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patty\Documents\INVITACIONES PUBLICAS Y DIRECTAS\A -INVITACIONES PUBLICAS\LIC. PUB. 053-2016 MANT. ACCESO Y FTTX R-2\"/>
    </mc:Choice>
  </mc:AlternateContent>
  <bookViews>
    <workbookView xWindow="0" yWindow="0" windowWidth="15360" windowHeight="5364" tabRatio="636" activeTab="3"/>
  </bookViews>
  <sheets>
    <sheet name="CALCULO CAPITALES" sheetId="1" r:id="rId1"/>
    <sheet name="PARAMETROS" sheetId="3" r:id="rId2"/>
    <sheet name="CALCULO RESTO LOCALIDADES" sheetId="4" r:id="rId3"/>
    <sheet name="CUADRO FINAL" sheetId="5" r:id="rId4"/>
  </sheets>
  <definedNames>
    <definedName name="_xlnm.Print_Titles" localSheetId="3">'CUADRO FINAL'!$2:$3</definedName>
  </definedNames>
  <calcPr calcId="152511"/>
</workbook>
</file>

<file path=xl/calcChain.xml><?xml version="1.0" encoding="utf-8"?>
<calcChain xmlns="http://schemas.openxmlformats.org/spreadsheetml/2006/main">
  <c r="F167" i="5" l="1"/>
  <c r="F168" i="5"/>
  <c r="F169" i="5"/>
  <c r="F170" i="5"/>
  <c r="F171" i="5"/>
  <c r="F172" i="5"/>
  <c r="F173" i="5"/>
  <c r="F174" i="5"/>
  <c r="F175" i="5"/>
  <c r="F176" i="5"/>
  <c r="F177" i="5"/>
  <c r="F178" i="5"/>
  <c r="F179" i="5"/>
  <c r="F180" i="5"/>
  <c r="F181" i="5"/>
  <c r="F182" i="5"/>
  <c r="F183" i="5"/>
  <c r="F184" i="5"/>
  <c r="F185" i="5"/>
  <c r="F186" i="5"/>
  <c r="F187" i="5"/>
  <c r="F188" i="5"/>
  <c r="D188" i="4"/>
  <c r="H188" i="4" s="1"/>
  <c r="F188" i="1"/>
  <c r="E188" i="1"/>
  <c r="H188" i="1" l="1"/>
  <c r="E188" i="4"/>
  <c r="F188" i="4"/>
  <c r="I188" i="1"/>
  <c r="J188" i="1" s="1"/>
  <c r="D182" i="4"/>
  <c r="E182" i="4" s="1"/>
  <c r="F182" i="1"/>
  <c r="E182" i="1"/>
  <c r="I188" i="4" l="1"/>
  <c r="J188" i="4" s="1"/>
  <c r="K188" i="4" s="1"/>
  <c r="K188" i="1"/>
  <c r="L188" i="1" s="1"/>
  <c r="D188" i="5" s="1"/>
  <c r="H182" i="1"/>
  <c r="I182" i="1" s="1"/>
  <c r="J182" i="1" s="1"/>
  <c r="H182" i="4"/>
  <c r="F182" i="4"/>
  <c r="I182" i="4" s="1"/>
  <c r="F370" i="5"/>
  <c r="D186" i="4"/>
  <c r="H186" i="4" s="1"/>
  <c r="D185" i="4"/>
  <c r="E185" i="4" s="1"/>
  <c r="F187" i="1"/>
  <c r="E187" i="1"/>
  <c r="F186" i="1"/>
  <c r="E186" i="1"/>
  <c r="D184" i="4"/>
  <c r="H184" i="4" s="1"/>
  <c r="F184" i="1"/>
  <c r="E184" i="1"/>
  <c r="D183" i="4"/>
  <c r="H183" i="4" s="1"/>
  <c r="F183" i="1"/>
  <c r="E183" i="1"/>
  <c r="H183" i="1" s="1"/>
  <c r="L188" i="4" l="1"/>
  <c r="M188" i="4" s="1"/>
  <c r="E188" i="5" s="1"/>
  <c r="H187" i="1"/>
  <c r="I187" i="1" s="1"/>
  <c r="J187" i="1" s="1"/>
  <c r="J182" i="4"/>
  <c r="K182" i="4" s="1"/>
  <c r="K182" i="1"/>
  <c r="L182" i="1" s="1"/>
  <c r="D182" i="5" s="1"/>
  <c r="H184" i="1"/>
  <c r="I184" i="1" s="1"/>
  <c r="J184" i="1" s="1"/>
  <c r="F186" i="4"/>
  <c r="H185" i="4"/>
  <c r="H186" i="1"/>
  <c r="I186" i="1" s="1"/>
  <c r="J186" i="1" s="1"/>
  <c r="F185" i="4"/>
  <c r="E186" i="4"/>
  <c r="E184" i="4"/>
  <c r="F184" i="4"/>
  <c r="E183" i="4"/>
  <c r="F183" i="4"/>
  <c r="I183" i="1"/>
  <c r="J183" i="1" s="1"/>
  <c r="I186" i="4" l="1"/>
  <c r="J186" i="4" s="1"/>
  <c r="K186" i="4" s="1"/>
  <c r="L182" i="4"/>
  <c r="M182" i="4" s="1"/>
  <c r="E182" i="5" s="1"/>
  <c r="I185" i="4"/>
  <c r="J185" i="4" s="1"/>
  <c r="K185" i="4" s="1"/>
  <c r="I184" i="4"/>
  <c r="J184" i="4" s="1"/>
  <c r="K184" i="4" s="1"/>
  <c r="K186" i="1"/>
  <c r="L186" i="1" s="1"/>
  <c r="D186" i="5" s="1"/>
  <c r="K187" i="1"/>
  <c r="L187" i="1" s="1"/>
  <c r="D187" i="5" s="1"/>
  <c r="I183" i="4"/>
  <c r="K184" i="1"/>
  <c r="L184" i="1" s="1"/>
  <c r="D184" i="5" s="1"/>
  <c r="K183" i="1"/>
  <c r="L183" i="1" s="1"/>
  <c r="D183" i="5" s="1"/>
  <c r="L185" i="4" l="1"/>
  <c r="M185" i="4" s="1"/>
  <c r="E185" i="5" s="1"/>
  <c r="L186" i="4"/>
  <c r="M186" i="4" s="1"/>
  <c r="E186" i="5" s="1"/>
  <c r="L184" i="4"/>
  <c r="M184" i="4" s="1"/>
  <c r="E184" i="5" s="1"/>
  <c r="J183" i="4"/>
  <c r="K183" i="4" s="1"/>
  <c r="L183" i="4" s="1"/>
  <c r="M183" i="4" s="1"/>
  <c r="E183" i="5" s="1"/>
  <c r="F142" i="5" l="1"/>
  <c r="F141" i="5"/>
  <c r="F140" i="5"/>
  <c r="D142" i="4"/>
  <c r="D141" i="4"/>
  <c r="D140" i="4"/>
  <c r="E140" i="4" s="1"/>
  <c r="F142" i="1"/>
  <c r="E142" i="1"/>
  <c r="F141" i="1"/>
  <c r="E141" i="1"/>
  <c r="F140" i="1"/>
  <c r="E140" i="1"/>
  <c r="H141" i="1" l="1"/>
  <c r="I141" i="1" s="1"/>
  <c r="H140" i="1"/>
  <c r="I140" i="1" s="1"/>
  <c r="H142" i="1"/>
  <c r="I142" i="1" s="1"/>
  <c r="J142" i="1" s="1"/>
  <c r="K142" i="1" s="1"/>
  <c r="F140" i="4"/>
  <c r="E141" i="4"/>
  <c r="H140" i="4"/>
  <c r="F141" i="4"/>
  <c r="E142" i="4"/>
  <c r="H141" i="4"/>
  <c r="F142" i="4"/>
  <c r="H142" i="4"/>
  <c r="F310" i="5"/>
  <c r="F311" i="5"/>
  <c r="F312" i="5"/>
  <c r="F313" i="5"/>
  <c r="F221" i="5"/>
  <c r="D221" i="4"/>
  <c r="E221" i="4" s="1"/>
  <c r="F221" i="1"/>
  <c r="E221" i="1"/>
  <c r="F205" i="5"/>
  <c r="F204" i="5"/>
  <c r="F203" i="5"/>
  <c r="F202" i="5"/>
  <c r="F201" i="5"/>
  <c r="F200" i="5"/>
  <c r="F199" i="5"/>
  <c r="F198" i="5"/>
  <c r="F197" i="5"/>
  <c r="F196" i="5"/>
  <c r="F195" i="5"/>
  <c r="F194" i="5"/>
  <c r="F193" i="5"/>
  <c r="F192" i="5"/>
  <c r="F191" i="5"/>
  <c r="F190" i="5"/>
  <c r="D205" i="4"/>
  <c r="H205" i="4" s="1"/>
  <c r="D204" i="4"/>
  <c r="E204" i="4" s="1"/>
  <c r="D203" i="4"/>
  <c r="H203" i="4" s="1"/>
  <c r="D202" i="4"/>
  <c r="H202" i="4" s="1"/>
  <c r="D201" i="4"/>
  <c r="H201" i="4" s="1"/>
  <c r="D200" i="4"/>
  <c r="E200" i="4" s="1"/>
  <c r="D199" i="4"/>
  <c r="H199" i="4" s="1"/>
  <c r="D198" i="4"/>
  <c r="H198" i="4" s="1"/>
  <c r="D197" i="4"/>
  <c r="H197" i="4" s="1"/>
  <c r="D196" i="4"/>
  <c r="E196" i="4" s="1"/>
  <c r="D195" i="4"/>
  <c r="H195" i="4" s="1"/>
  <c r="D194" i="4"/>
  <c r="H194" i="4" s="1"/>
  <c r="D193" i="4"/>
  <c r="F193" i="4" s="1"/>
  <c r="D192" i="4"/>
  <c r="E192" i="4" s="1"/>
  <c r="D191" i="4"/>
  <c r="E191" i="4" s="1"/>
  <c r="D190" i="4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F369" i="5"/>
  <c r="F368" i="5"/>
  <c r="F366" i="5"/>
  <c r="F365" i="5"/>
  <c r="F364" i="5"/>
  <c r="F363" i="5"/>
  <c r="F362" i="5"/>
  <c r="F361" i="5"/>
  <c r="F360" i="5"/>
  <c r="D5" i="4"/>
  <c r="E5" i="4" s="1"/>
  <c r="E5" i="1"/>
  <c r="F5" i="1"/>
  <c r="F5" i="5"/>
  <c r="F358" i="5"/>
  <c r="F356" i="5"/>
  <c r="F355" i="5"/>
  <c r="F354" i="5"/>
  <c r="F353" i="5"/>
  <c r="F351" i="5"/>
  <c r="F350" i="5"/>
  <c r="F349" i="5"/>
  <c r="F348" i="5"/>
  <c r="F347" i="5"/>
  <c r="F346" i="5"/>
  <c r="F345" i="5"/>
  <c r="F344" i="5"/>
  <c r="F343" i="5"/>
  <c r="F342" i="5"/>
  <c r="F341" i="5"/>
  <c r="F340" i="5"/>
  <c r="F339" i="5"/>
  <c r="F338" i="5"/>
  <c r="F337" i="5"/>
  <c r="F336" i="5"/>
  <c r="F335" i="5"/>
  <c r="F334" i="5"/>
  <c r="F332" i="5"/>
  <c r="F331" i="5"/>
  <c r="F330" i="5"/>
  <c r="F329" i="5"/>
  <c r="F328" i="5"/>
  <c r="F327" i="5"/>
  <c r="F326" i="5"/>
  <c r="F325" i="5"/>
  <c r="F324" i="5"/>
  <c r="F323" i="5"/>
  <c r="F322" i="5"/>
  <c r="F321" i="5"/>
  <c r="F320" i="5"/>
  <c r="F319" i="5"/>
  <c r="F318" i="5"/>
  <c r="F317" i="5"/>
  <c r="F316" i="5"/>
  <c r="F309" i="5"/>
  <c r="F308" i="5"/>
  <c r="F307" i="5"/>
  <c r="F306" i="5"/>
  <c r="F305" i="5"/>
  <c r="F303" i="5"/>
  <c r="F302" i="5"/>
  <c r="F301" i="5"/>
  <c r="F300" i="5"/>
  <c r="F298" i="5"/>
  <c r="F297" i="5"/>
  <c r="F295" i="5"/>
  <c r="F294" i="5"/>
  <c r="F293" i="5"/>
  <c r="F291" i="5"/>
  <c r="F289" i="5"/>
  <c r="F288" i="5"/>
  <c r="F287" i="5"/>
  <c r="F286" i="5"/>
  <c r="F285" i="5"/>
  <c r="F284" i="5"/>
  <c r="F283" i="5"/>
  <c r="F281" i="5"/>
  <c r="F280" i="5"/>
  <c r="F278" i="5"/>
  <c r="F277" i="5"/>
  <c r="F275" i="5"/>
  <c r="F274" i="5"/>
  <c r="F273" i="5"/>
  <c r="F272" i="5"/>
  <c r="F271" i="5"/>
  <c r="F269" i="5"/>
  <c r="F268" i="5"/>
  <c r="F267" i="5"/>
  <c r="F265" i="5"/>
  <c r="F263" i="5"/>
  <c r="F261" i="5"/>
  <c r="F260" i="5"/>
  <c r="F259" i="5"/>
  <c r="F258" i="5"/>
  <c r="F256" i="5"/>
  <c r="F255" i="5"/>
  <c r="F254" i="5"/>
  <c r="F253" i="5"/>
  <c r="F252" i="5"/>
  <c r="F251" i="5"/>
  <c r="F249" i="5"/>
  <c r="F248" i="5"/>
  <c r="F247" i="5"/>
  <c r="F245" i="5"/>
  <c r="F244" i="5"/>
  <c r="F243" i="5"/>
  <c r="F242" i="5"/>
  <c r="F241" i="5"/>
  <c r="F240" i="5"/>
  <c r="F239" i="5"/>
  <c r="F238" i="5"/>
  <c r="F237" i="5"/>
  <c r="F236" i="5"/>
  <c r="F235" i="5"/>
  <c r="F234" i="5"/>
  <c r="F232" i="5"/>
  <c r="F231" i="5"/>
  <c r="F230" i="5"/>
  <c r="F228" i="5"/>
  <c r="F227" i="5"/>
  <c r="F226" i="5"/>
  <c r="F224" i="5"/>
  <c r="F220" i="5"/>
  <c r="F219" i="5"/>
  <c r="F218" i="5"/>
  <c r="F217" i="5"/>
  <c r="F216" i="5"/>
  <c r="F215" i="5"/>
  <c r="F214" i="5"/>
  <c r="F213" i="5"/>
  <c r="F212" i="5"/>
  <c r="F211" i="5"/>
  <c r="F210" i="5"/>
  <c r="F209" i="5"/>
  <c r="F208" i="5"/>
  <c r="F207" i="5"/>
  <c r="F166" i="5"/>
  <c r="F164" i="5"/>
  <c r="F163" i="5"/>
  <c r="F162" i="5"/>
  <c r="F161" i="5"/>
  <c r="F160" i="5"/>
  <c r="F159" i="5"/>
  <c r="F158" i="5"/>
  <c r="F156" i="5"/>
  <c r="F155" i="5"/>
  <c r="F154" i="5"/>
  <c r="F153" i="5"/>
  <c r="F151" i="5"/>
  <c r="F150" i="5"/>
  <c r="F149" i="5"/>
  <c r="F148" i="5"/>
  <c r="F147" i="5"/>
  <c r="F146" i="5"/>
  <c r="F145" i="5"/>
  <c r="F144" i="5"/>
  <c r="F143" i="5"/>
  <c r="F139" i="5"/>
  <c r="F138" i="5"/>
  <c r="F137" i="5"/>
  <c r="F136" i="5"/>
  <c r="F135" i="5"/>
  <c r="F134" i="5"/>
  <c r="F133" i="5"/>
  <c r="F132" i="5"/>
  <c r="F131" i="5"/>
  <c r="F130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D351" i="4"/>
  <c r="H351" i="4" s="1"/>
  <c r="E351" i="1"/>
  <c r="F351" i="1"/>
  <c r="H351" i="1" s="1"/>
  <c r="I351" i="1" s="1"/>
  <c r="J351" i="1" s="1"/>
  <c r="D350" i="4"/>
  <c r="E350" i="1"/>
  <c r="F350" i="1"/>
  <c r="D349" i="4"/>
  <c r="F349" i="4" s="1"/>
  <c r="E349" i="1"/>
  <c r="F349" i="1"/>
  <c r="D348" i="4"/>
  <c r="E348" i="1"/>
  <c r="F348" i="1"/>
  <c r="D347" i="4"/>
  <c r="E347" i="1"/>
  <c r="F347" i="1"/>
  <c r="D346" i="4"/>
  <c r="H346" i="4" s="1"/>
  <c r="E346" i="1"/>
  <c r="F346" i="1"/>
  <c r="D345" i="4"/>
  <c r="E345" i="4" s="1"/>
  <c r="E345" i="1"/>
  <c r="F345" i="1"/>
  <c r="D344" i="4"/>
  <c r="H344" i="4" s="1"/>
  <c r="E344" i="1"/>
  <c r="F344" i="1"/>
  <c r="D343" i="4"/>
  <c r="E343" i="4" s="1"/>
  <c r="E343" i="1"/>
  <c r="F343" i="1"/>
  <c r="D342" i="4"/>
  <c r="H342" i="4" s="1"/>
  <c r="E342" i="1"/>
  <c r="F342" i="1"/>
  <c r="D341" i="4"/>
  <c r="E341" i="4" s="1"/>
  <c r="E341" i="1"/>
  <c r="F341" i="1"/>
  <c r="D340" i="4"/>
  <c r="H340" i="4" s="1"/>
  <c r="E340" i="1"/>
  <c r="F340" i="1"/>
  <c r="D339" i="4"/>
  <c r="E339" i="4" s="1"/>
  <c r="E339" i="1"/>
  <c r="F339" i="1"/>
  <c r="D338" i="4"/>
  <c r="E338" i="1"/>
  <c r="F338" i="1"/>
  <c r="D337" i="4"/>
  <c r="E337" i="1"/>
  <c r="F337" i="1"/>
  <c r="D336" i="4"/>
  <c r="E336" i="1"/>
  <c r="F336" i="1"/>
  <c r="D335" i="4"/>
  <c r="E335" i="1"/>
  <c r="F335" i="1"/>
  <c r="D334" i="4"/>
  <c r="E334" i="1"/>
  <c r="F334" i="1"/>
  <c r="D332" i="4"/>
  <c r="E332" i="1"/>
  <c r="F332" i="1"/>
  <c r="D331" i="4"/>
  <c r="E331" i="1"/>
  <c r="F331" i="1"/>
  <c r="D330" i="4"/>
  <c r="E330" i="1"/>
  <c r="F330" i="1"/>
  <c r="D329" i="4"/>
  <c r="E329" i="1"/>
  <c r="F329" i="1"/>
  <c r="D328" i="4"/>
  <c r="E328" i="1"/>
  <c r="F328" i="1"/>
  <c r="D327" i="4"/>
  <c r="G327" i="4" s="1"/>
  <c r="E327" i="1"/>
  <c r="F327" i="1"/>
  <c r="G327" i="1"/>
  <c r="D326" i="4"/>
  <c r="H326" i="4" s="1"/>
  <c r="E326" i="1"/>
  <c r="F326" i="1"/>
  <c r="G326" i="1"/>
  <c r="D325" i="4"/>
  <c r="H325" i="4" s="1"/>
  <c r="E325" i="1"/>
  <c r="F325" i="1"/>
  <c r="G325" i="1"/>
  <c r="D324" i="4"/>
  <c r="H324" i="4" s="1"/>
  <c r="E324" i="1"/>
  <c r="F324" i="1"/>
  <c r="G324" i="1"/>
  <c r="D323" i="4"/>
  <c r="H323" i="4" s="1"/>
  <c r="E323" i="1"/>
  <c r="F323" i="1"/>
  <c r="G323" i="1"/>
  <c r="D322" i="4"/>
  <c r="E322" i="4" s="1"/>
  <c r="E322" i="1"/>
  <c r="F322" i="1"/>
  <c r="G322" i="1"/>
  <c r="D321" i="4"/>
  <c r="H321" i="4" s="1"/>
  <c r="E321" i="1"/>
  <c r="F321" i="1"/>
  <c r="G321" i="1"/>
  <c r="D320" i="4"/>
  <c r="H320" i="4" s="1"/>
  <c r="E320" i="1"/>
  <c r="H320" i="1" s="1"/>
  <c r="I320" i="1" s="1"/>
  <c r="J320" i="1" s="1"/>
  <c r="F320" i="1"/>
  <c r="G320" i="1"/>
  <c r="D319" i="4"/>
  <c r="E319" i="1"/>
  <c r="F319" i="1"/>
  <c r="G319" i="1"/>
  <c r="D318" i="4"/>
  <c r="G318" i="4" s="1"/>
  <c r="E318" i="1"/>
  <c r="F318" i="1"/>
  <c r="G318" i="1"/>
  <c r="D317" i="4"/>
  <c r="G317" i="4" s="1"/>
  <c r="E317" i="1"/>
  <c r="F317" i="1"/>
  <c r="G317" i="1"/>
  <c r="D316" i="4"/>
  <c r="G316" i="4" s="1"/>
  <c r="E316" i="1"/>
  <c r="F316" i="1"/>
  <c r="G316" i="1"/>
  <c r="D303" i="4"/>
  <c r="H303" i="4" s="1"/>
  <c r="E303" i="1"/>
  <c r="F303" i="1"/>
  <c r="D302" i="4"/>
  <c r="H302" i="4" s="1"/>
  <c r="E302" i="1"/>
  <c r="F302" i="1"/>
  <c r="D301" i="4"/>
  <c r="H301" i="4" s="1"/>
  <c r="E301" i="1"/>
  <c r="F301" i="1"/>
  <c r="D300" i="4"/>
  <c r="H300" i="4" s="1"/>
  <c r="E300" i="1"/>
  <c r="F300" i="1"/>
  <c r="D298" i="4"/>
  <c r="H298" i="4" s="1"/>
  <c r="E298" i="1"/>
  <c r="F298" i="1"/>
  <c r="D297" i="4"/>
  <c r="H297" i="4" s="1"/>
  <c r="E297" i="1"/>
  <c r="F297" i="1"/>
  <c r="D294" i="4"/>
  <c r="H294" i="4" s="1"/>
  <c r="E294" i="1"/>
  <c r="F294" i="1"/>
  <c r="D293" i="4"/>
  <c r="H293" i="4" s="1"/>
  <c r="E293" i="1"/>
  <c r="F293" i="1"/>
  <c r="D291" i="4"/>
  <c r="H291" i="4" s="1"/>
  <c r="E291" i="1"/>
  <c r="F291" i="1"/>
  <c r="D289" i="4"/>
  <c r="H289" i="4" s="1"/>
  <c r="E289" i="1"/>
  <c r="F289" i="1"/>
  <c r="D288" i="4"/>
  <c r="H288" i="4" s="1"/>
  <c r="E288" i="1"/>
  <c r="F288" i="1"/>
  <c r="D287" i="4"/>
  <c r="H287" i="4" s="1"/>
  <c r="E287" i="1"/>
  <c r="F287" i="1"/>
  <c r="D286" i="4"/>
  <c r="H286" i="4" s="1"/>
  <c r="E286" i="1"/>
  <c r="F286" i="1"/>
  <c r="D285" i="4"/>
  <c r="H285" i="4" s="1"/>
  <c r="E285" i="1"/>
  <c r="F285" i="1"/>
  <c r="D284" i="4"/>
  <c r="H284" i="4" s="1"/>
  <c r="E284" i="1"/>
  <c r="F284" i="1"/>
  <c r="D283" i="4"/>
  <c r="H283" i="4" s="1"/>
  <c r="E283" i="1"/>
  <c r="F283" i="1"/>
  <c r="D281" i="4"/>
  <c r="H281" i="4" s="1"/>
  <c r="E281" i="1"/>
  <c r="F281" i="1"/>
  <c r="D280" i="4"/>
  <c r="H280" i="4" s="1"/>
  <c r="E280" i="1"/>
  <c r="F280" i="1"/>
  <c r="D269" i="4"/>
  <c r="H269" i="4" s="1"/>
  <c r="E269" i="1"/>
  <c r="F269" i="1"/>
  <c r="D268" i="4"/>
  <c r="H268" i="4" s="1"/>
  <c r="E268" i="1"/>
  <c r="F268" i="1"/>
  <c r="D267" i="4"/>
  <c r="H267" i="4" s="1"/>
  <c r="E267" i="1"/>
  <c r="F267" i="1"/>
  <c r="D265" i="4"/>
  <c r="H265" i="4" s="1"/>
  <c r="E265" i="1"/>
  <c r="F265" i="1"/>
  <c r="D263" i="4"/>
  <c r="H263" i="4" s="1"/>
  <c r="E263" i="1"/>
  <c r="F263" i="1"/>
  <c r="D261" i="4"/>
  <c r="H261" i="4" s="1"/>
  <c r="E261" i="1"/>
  <c r="F261" i="1"/>
  <c r="D260" i="4"/>
  <c r="H260" i="4" s="1"/>
  <c r="E260" i="1"/>
  <c r="F260" i="1"/>
  <c r="D259" i="4"/>
  <c r="H259" i="4" s="1"/>
  <c r="E259" i="1"/>
  <c r="F259" i="1"/>
  <c r="D258" i="4"/>
  <c r="H258" i="4" s="1"/>
  <c r="E258" i="1"/>
  <c r="F258" i="1"/>
  <c r="D256" i="4"/>
  <c r="H256" i="4" s="1"/>
  <c r="E256" i="1"/>
  <c r="F256" i="1"/>
  <c r="D255" i="4"/>
  <c r="H255" i="4" s="1"/>
  <c r="E255" i="1"/>
  <c r="F255" i="1"/>
  <c r="D254" i="4"/>
  <c r="H254" i="4" s="1"/>
  <c r="E254" i="1"/>
  <c r="F254" i="1"/>
  <c r="D253" i="4"/>
  <c r="H253" i="4" s="1"/>
  <c r="E253" i="1"/>
  <c r="F253" i="1"/>
  <c r="D252" i="4"/>
  <c r="H252" i="4" s="1"/>
  <c r="E252" i="1"/>
  <c r="F252" i="1"/>
  <c r="D251" i="4"/>
  <c r="H251" i="4" s="1"/>
  <c r="E251" i="1"/>
  <c r="F251" i="1"/>
  <c r="D248" i="4"/>
  <c r="H248" i="4" s="1"/>
  <c r="E248" i="1"/>
  <c r="F248" i="1"/>
  <c r="D247" i="4"/>
  <c r="H247" i="4" s="1"/>
  <c r="E247" i="1"/>
  <c r="F247" i="1"/>
  <c r="D245" i="4"/>
  <c r="H245" i="4" s="1"/>
  <c r="E245" i="1"/>
  <c r="F245" i="1"/>
  <c r="D238" i="4"/>
  <c r="H238" i="4" s="1"/>
  <c r="E238" i="1"/>
  <c r="F238" i="1"/>
  <c r="D220" i="4"/>
  <c r="H220" i="4" s="1"/>
  <c r="E220" i="1"/>
  <c r="F220" i="1"/>
  <c r="D219" i="4"/>
  <c r="H219" i="4" s="1"/>
  <c r="E219" i="1"/>
  <c r="F219" i="1"/>
  <c r="D218" i="4"/>
  <c r="H218" i="4" s="1"/>
  <c r="E218" i="1"/>
  <c r="F218" i="1"/>
  <c r="D217" i="4"/>
  <c r="H217" i="4" s="1"/>
  <c r="E217" i="1"/>
  <c r="F217" i="1"/>
  <c r="D216" i="4"/>
  <c r="H216" i="4" s="1"/>
  <c r="E216" i="1"/>
  <c r="F216" i="1"/>
  <c r="D215" i="4"/>
  <c r="H215" i="4" s="1"/>
  <c r="E215" i="1"/>
  <c r="F215" i="1"/>
  <c r="D214" i="4"/>
  <c r="H214" i="4" s="1"/>
  <c r="E214" i="1"/>
  <c r="F214" i="1"/>
  <c r="D213" i="4"/>
  <c r="H213" i="4" s="1"/>
  <c r="E213" i="1"/>
  <c r="F213" i="1"/>
  <c r="D212" i="4"/>
  <c r="H212" i="4" s="1"/>
  <c r="E212" i="1"/>
  <c r="F212" i="1"/>
  <c r="D211" i="4"/>
  <c r="H211" i="4" s="1"/>
  <c r="E211" i="1"/>
  <c r="F211" i="1"/>
  <c r="D210" i="4"/>
  <c r="H210" i="4" s="1"/>
  <c r="E210" i="1"/>
  <c r="F210" i="1"/>
  <c r="D209" i="4"/>
  <c r="H209" i="4" s="1"/>
  <c r="E209" i="1"/>
  <c r="F209" i="1"/>
  <c r="D208" i="4"/>
  <c r="H208" i="4" s="1"/>
  <c r="E208" i="1"/>
  <c r="F208" i="1"/>
  <c r="D207" i="4"/>
  <c r="H207" i="4" s="1"/>
  <c r="E207" i="1"/>
  <c r="F207" i="1"/>
  <c r="D187" i="4"/>
  <c r="H187" i="4" s="1"/>
  <c r="E185" i="1"/>
  <c r="F185" i="1"/>
  <c r="D181" i="4"/>
  <c r="H181" i="4" s="1"/>
  <c r="E181" i="1"/>
  <c r="F181" i="1"/>
  <c r="D180" i="4"/>
  <c r="H180" i="4" s="1"/>
  <c r="E180" i="1"/>
  <c r="F180" i="1"/>
  <c r="D179" i="4"/>
  <c r="E179" i="4" s="1"/>
  <c r="E179" i="1"/>
  <c r="F179" i="1"/>
  <c r="D178" i="4"/>
  <c r="E178" i="4" s="1"/>
  <c r="E178" i="1"/>
  <c r="F178" i="1"/>
  <c r="D177" i="4"/>
  <c r="E177" i="4" s="1"/>
  <c r="E177" i="1"/>
  <c r="F177" i="1"/>
  <c r="D176" i="4"/>
  <c r="E176" i="4" s="1"/>
  <c r="E176" i="1"/>
  <c r="F176" i="1"/>
  <c r="D175" i="4"/>
  <c r="E175" i="4" s="1"/>
  <c r="E175" i="1"/>
  <c r="F175" i="1"/>
  <c r="D174" i="4"/>
  <c r="E174" i="4" s="1"/>
  <c r="E174" i="1"/>
  <c r="F174" i="1"/>
  <c r="D173" i="4"/>
  <c r="E173" i="4" s="1"/>
  <c r="E173" i="1"/>
  <c r="F173" i="1"/>
  <c r="D172" i="4"/>
  <c r="E172" i="4" s="1"/>
  <c r="E172" i="1"/>
  <c r="F172" i="1"/>
  <c r="D171" i="4"/>
  <c r="E171" i="4" s="1"/>
  <c r="E171" i="1"/>
  <c r="F171" i="1"/>
  <c r="D170" i="4"/>
  <c r="E170" i="4" s="1"/>
  <c r="E170" i="1"/>
  <c r="F170" i="1"/>
  <c r="D169" i="4"/>
  <c r="E169" i="4" s="1"/>
  <c r="E169" i="1"/>
  <c r="F169" i="1"/>
  <c r="D168" i="4"/>
  <c r="E168" i="4" s="1"/>
  <c r="E168" i="1"/>
  <c r="F168" i="1"/>
  <c r="D167" i="4"/>
  <c r="E167" i="4" s="1"/>
  <c r="E167" i="1"/>
  <c r="F167" i="1"/>
  <c r="D166" i="4"/>
  <c r="E166" i="4" s="1"/>
  <c r="E166" i="1"/>
  <c r="F166" i="1"/>
  <c r="G166" i="1"/>
  <c r="D162" i="4"/>
  <c r="E162" i="4" s="1"/>
  <c r="E162" i="1"/>
  <c r="F162" i="1"/>
  <c r="D161" i="4"/>
  <c r="E161" i="4" s="1"/>
  <c r="E161" i="1"/>
  <c r="F161" i="1"/>
  <c r="D160" i="4"/>
  <c r="E160" i="4" s="1"/>
  <c r="E160" i="1"/>
  <c r="F160" i="1"/>
  <c r="D159" i="4"/>
  <c r="H159" i="4" s="1"/>
  <c r="E159" i="1"/>
  <c r="F159" i="1"/>
  <c r="D158" i="4"/>
  <c r="H158" i="4" s="1"/>
  <c r="E158" i="1"/>
  <c r="F158" i="1"/>
  <c r="D156" i="4"/>
  <c r="H156" i="4" s="1"/>
  <c r="E156" i="1"/>
  <c r="F156" i="1"/>
  <c r="D155" i="4"/>
  <c r="E155" i="4" s="1"/>
  <c r="E155" i="1"/>
  <c r="F155" i="1"/>
  <c r="D154" i="4"/>
  <c r="F154" i="4" s="1"/>
  <c r="E154" i="1"/>
  <c r="F154" i="1"/>
  <c r="D153" i="4"/>
  <c r="E153" i="4" s="1"/>
  <c r="E153" i="1"/>
  <c r="F153" i="1"/>
  <c r="D151" i="4"/>
  <c r="H151" i="4" s="1"/>
  <c r="E151" i="1"/>
  <c r="F151" i="1"/>
  <c r="D150" i="4"/>
  <c r="E150" i="4" s="1"/>
  <c r="E150" i="1"/>
  <c r="F150" i="1"/>
  <c r="D149" i="4"/>
  <c r="E149" i="1"/>
  <c r="F149" i="1"/>
  <c r="D148" i="4"/>
  <c r="E148" i="4" s="1"/>
  <c r="E148" i="1"/>
  <c r="F148" i="1"/>
  <c r="D147" i="4"/>
  <c r="H147" i="4" s="1"/>
  <c r="E147" i="1"/>
  <c r="F147" i="1"/>
  <c r="D146" i="4"/>
  <c r="E146" i="4" s="1"/>
  <c r="E146" i="1"/>
  <c r="F146" i="1"/>
  <c r="D145" i="4"/>
  <c r="H145" i="4" s="1"/>
  <c r="E145" i="1"/>
  <c r="F145" i="1"/>
  <c r="D144" i="4"/>
  <c r="H144" i="4" s="1"/>
  <c r="E144" i="1"/>
  <c r="F144" i="1"/>
  <c r="D143" i="4"/>
  <c r="E143" i="4" s="1"/>
  <c r="E143" i="1"/>
  <c r="F143" i="1"/>
  <c r="D139" i="4"/>
  <c r="E139" i="4" s="1"/>
  <c r="E139" i="1"/>
  <c r="F139" i="1"/>
  <c r="D138" i="4"/>
  <c r="E138" i="4" s="1"/>
  <c r="E138" i="1"/>
  <c r="F138" i="1"/>
  <c r="D137" i="4"/>
  <c r="E137" i="4" s="1"/>
  <c r="E137" i="1"/>
  <c r="F137" i="1"/>
  <c r="D136" i="4"/>
  <c r="E136" i="4" s="1"/>
  <c r="E136" i="1"/>
  <c r="F136" i="1"/>
  <c r="D135" i="4"/>
  <c r="E135" i="4" s="1"/>
  <c r="E135" i="1"/>
  <c r="F135" i="1"/>
  <c r="D134" i="4"/>
  <c r="E134" i="4" s="1"/>
  <c r="E134" i="1"/>
  <c r="F134" i="1"/>
  <c r="D133" i="4"/>
  <c r="E133" i="4" s="1"/>
  <c r="E133" i="1"/>
  <c r="F133" i="1"/>
  <c r="D132" i="4"/>
  <c r="E132" i="4" s="1"/>
  <c r="E132" i="1"/>
  <c r="F132" i="1"/>
  <c r="D131" i="4"/>
  <c r="E131" i="4" s="1"/>
  <c r="E131" i="1"/>
  <c r="F131" i="1"/>
  <c r="D130" i="4"/>
  <c r="E130" i="4" s="1"/>
  <c r="E130" i="1"/>
  <c r="F130" i="1"/>
  <c r="D128" i="4"/>
  <c r="E128" i="4" s="1"/>
  <c r="E128" i="1"/>
  <c r="F128" i="1"/>
  <c r="D127" i="4"/>
  <c r="E127" i="1"/>
  <c r="F127" i="1"/>
  <c r="D126" i="4"/>
  <c r="E126" i="4" s="1"/>
  <c r="E126" i="1"/>
  <c r="F126" i="1"/>
  <c r="D125" i="4"/>
  <c r="H125" i="4" s="1"/>
  <c r="E125" i="1"/>
  <c r="F125" i="1"/>
  <c r="D124" i="4"/>
  <c r="E124" i="4" s="1"/>
  <c r="E124" i="1"/>
  <c r="F124" i="1"/>
  <c r="D123" i="4"/>
  <c r="E123" i="1"/>
  <c r="F123" i="1"/>
  <c r="D122" i="4"/>
  <c r="E122" i="4" s="1"/>
  <c r="E122" i="1"/>
  <c r="F122" i="1"/>
  <c r="D121" i="4"/>
  <c r="H121" i="4" s="1"/>
  <c r="E121" i="1"/>
  <c r="F121" i="1"/>
  <c r="G121" i="1"/>
  <c r="D120" i="4"/>
  <c r="H120" i="4" s="1"/>
  <c r="E120" i="1"/>
  <c r="F120" i="1"/>
  <c r="G120" i="1"/>
  <c r="D119" i="4"/>
  <c r="E119" i="1"/>
  <c r="F119" i="1"/>
  <c r="G119" i="1"/>
  <c r="D118" i="4"/>
  <c r="E118" i="1"/>
  <c r="F118" i="1"/>
  <c r="G118" i="1"/>
  <c r="D117" i="4"/>
  <c r="E117" i="4" s="1"/>
  <c r="E117" i="1"/>
  <c r="F117" i="1"/>
  <c r="G117" i="1"/>
  <c r="H117" i="1" s="1"/>
  <c r="I117" i="1" s="1"/>
  <c r="J117" i="1" s="1"/>
  <c r="K117" i="1" s="1"/>
  <c r="L117" i="1" s="1"/>
  <c r="D117" i="5" s="1"/>
  <c r="D116" i="4"/>
  <c r="H116" i="4" s="1"/>
  <c r="E116" i="1"/>
  <c r="F116" i="1"/>
  <c r="G116" i="1"/>
  <c r="D115" i="4"/>
  <c r="G115" i="4" s="1"/>
  <c r="E115" i="1"/>
  <c r="F115" i="1"/>
  <c r="G115" i="1"/>
  <c r="D114" i="4"/>
  <c r="H114" i="4" s="1"/>
  <c r="E114" i="1"/>
  <c r="F114" i="1"/>
  <c r="G114" i="1"/>
  <c r="D112" i="4"/>
  <c r="E112" i="4" s="1"/>
  <c r="E112" i="1"/>
  <c r="F112" i="1"/>
  <c r="D111" i="4"/>
  <c r="E111" i="4" s="1"/>
  <c r="E111" i="1"/>
  <c r="F111" i="1"/>
  <c r="D110" i="4"/>
  <c r="E110" i="4" s="1"/>
  <c r="E110" i="1"/>
  <c r="H110" i="1" s="1"/>
  <c r="I110" i="1" s="1"/>
  <c r="J110" i="1" s="1"/>
  <c r="K110" i="1" s="1"/>
  <c r="L110" i="1" s="1"/>
  <c r="D110" i="5" s="1"/>
  <c r="F110" i="1"/>
  <c r="D109" i="4"/>
  <c r="E109" i="4" s="1"/>
  <c r="E109" i="1"/>
  <c r="F109" i="1"/>
  <c r="D108" i="4"/>
  <c r="E108" i="4" s="1"/>
  <c r="E108" i="1"/>
  <c r="F108" i="1"/>
  <c r="D107" i="4"/>
  <c r="E107" i="4" s="1"/>
  <c r="E107" i="1"/>
  <c r="F107" i="1"/>
  <c r="D106" i="4"/>
  <c r="E106" i="4" s="1"/>
  <c r="E106" i="1"/>
  <c r="F106" i="1"/>
  <c r="D105" i="4"/>
  <c r="E105" i="4" s="1"/>
  <c r="E105" i="1"/>
  <c r="F105" i="1"/>
  <c r="D104" i="4"/>
  <c r="E104" i="4" s="1"/>
  <c r="E104" i="1"/>
  <c r="F104" i="1"/>
  <c r="D103" i="4"/>
  <c r="E103" i="4" s="1"/>
  <c r="E103" i="1"/>
  <c r="F103" i="1"/>
  <c r="D102" i="4"/>
  <c r="E102" i="4" s="1"/>
  <c r="E102" i="1"/>
  <c r="H102" i="1" s="1"/>
  <c r="I102" i="1" s="1"/>
  <c r="J102" i="1" s="1"/>
  <c r="K102" i="1" s="1"/>
  <c r="L102" i="1" s="1"/>
  <c r="D102" i="5" s="1"/>
  <c r="F102" i="1"/>
  <c r="D101" i="4"/>
  <c r="E101" i="4" s="1"/>
  <c r="E101" i="1"/>
  <c r="F101" i="1"/>
  <c r="H101" i="1" s="1"/>
  <c r="I101" i="1" s="1"/>
  <c r="J101" i="1" s="1"/>
  <c r="K101" i="1" s="1"/>
  <c r="L101" i="1" s="1"/>
  <c r="D101" i="5" s="1"/>
  <c r="D100" i="4"/>
  <c r="E100" i="4" s="1"/>
  <c r="E100" i="1"/>
  <c r="F100" i="1"/>
  <c r="D98" i="4"/>
  <c r="E98" i="4" s="1"/>
  <c r="E98" i="1"/>
  <c r="F98" i="1"/>
  <c r="G98" i="1"/>
  <c r="D97" i="4"/>
  <c r="G97" i="4" s="1"/>
  <c r="E97" i="1"/>
  <c r="F97" i="1"/>
  <c r="G97" i="1"/>
  <c r="D96" i="4"/>
  <c r="G96" i="4" s="1"/>
  <c r="E96" i="1"/>
  <c r="F96" i="1"/>
  <c r="G96" i="1"/>
  <c r="D95" i="4"/>
  <c r="F95" i="4" s="1"/>
  <c r="E95" i="1"/>
  <c r="F95" i="1"/>
  <c r="G95" i="1"/>
  <c r="D94" i="4"/>
  <c r="G94" i="4" s="1"/>
  <c r="E94" i="1"/>
  <c r="F94" i="1"/>
  <c r="G94" i="1"/>
  <c r="D93" i="4"/>
  <c r="E93" i="4" s="1"/>
  <c r="E93" i="1"/>
  <c r="F93" i="1"/>
  <c r="G93" i="1"/>
  <c r="D92" i="4"/>
  <c r="G92" i="4" s="1"/>
  <c r="E92" i="1"/>
  <c r="F92" i="1"/>
  <c r="G92" i="1"/>
  <c r="D91" i="4"/>
  <c r="H91" i="4" s="1"/>
  <c r="E91" i="1"/>
  <c r="F91" i="1"/>
  <c r="G91" i="1"/>
  <c r="D90" i="4"/>
  <c r="H90" i="4" s="1"/>
  <c r="E90" i="1"/>
  <c r="F90" i="1"/>
  <c r="G90" i="1"/>
  <c r="D89" i="4"/>
  <c r="E89" i="1"/>
  <c r="F89" i="1"/>
  <c r="G89" i="1"/>
  <c r="D88" i="4"/>
  <c r="G88" i="4" s="1"/>
  <c r="E88" i="1"/>
  <c r="F88" i="1"/>
  <c r="G88" i="1"/>
  <c r="D87" i="4"/>
  <c r="H87" i="4" s="1"/>
  <c r="E87" i="1"/>
  <c r="F87" i="1"/>
  <c r="G87" i="1"/>
  <c r="D86" i="4"/>
  <c r="G86" i="4" s="1"/>
  <c r="E86" i="1"/>
  <c r="F86" i="1"/>
  <c r="G86" i="1"/>
  <c r="D85" i="4"/>
  <c r="G85" i="4" s="1"/>
  <c r="E85" i="1"/>
  <c r="F85" i="1"/>
  <c r="G85" i="1"/>
  <c r="D84" i="4"/>
  <c r="H84" i="4" s="1"/>
  <c r="E84" i="1"/>
  <c r="F84" i="1"/>
  <c r="G84" i="1"/>
  <c r="D83" i="4"/>
  <c r="E83" i="1"/>
  <c r="F83" i="1"/>
  <c r="G83" i="1"/>
  <c r="D82" i="4"/>
  <c r="H82" i="4" s="1"/>
  <c r="E82" i="1"/>
  <c r="F82" i="1"/>
  <c r="G82" i="1"/>
  <c r="D81" i="4"/>
  <c r="H81" i="4" s="1"/>
  <c r="E81" i="1"/>
  <c r="F81" i="1"/>
  <c r="G81" i="1"/>
  <c r="D80" i="4"/>
  <c r="G80" i="4" s="1"/>
  <c r="E80" i="1"/>
  <c r="F80" i="1"/>
  <c r="G80" i="1"/>
  <c r="D79" i="4"/>
  <c r="H79" i="4" s="1"/>
  <c r="E79" i="1"/>
  <c r="F79" i="1"/>
  <c r="G79" i="1"/>
  <c r="D78" i="4"/>
  <c r="E78" i="4" s="1"/>
  <c r="E78" i="1"/>
  <c r="F78" i="1"/>
  <c r="G78" i="1"/>
  <c r="D77" i="4"/>
  <c r="E77" i="1"/>
  <c r="F77" i="1"/>
  <c r="G77" i="1"/>
  <c r="D76" i="4"/>
  <c r="G76" i="4" s="1"/>
  <c r="E76" i="1"/>
  <c r="F76" i="1"/>
  <c r="G76" i="1"/>
  <c r="D75" i="4"/>
  <c r="H75" i="4" s="1"/>
  <c r="E75" i="1"/>
  <c r="F75" i="1"/>
  <c r="G75" i="1"/>
  <c r="D74" i="4"/>
  <c r="H74" i="4" s="1"/>
  <c r="E74" i="1"/>
  <c r="F74" i="1"/>
  <c r="G74" i="1"/>
  <c r="D73" i="4"/>
  <c r="E73" i="1"/>
  <c r="F73" i="1"/>
  <c r="G73" i="1"/>
  <c r="D72" i="4"/>
  <c r="G72" i="4" s="1"/>
  <c r="E72" i="1"/>
  <c r="F72" i="1"/>
  <c r="G72" i="1"/>
  <c r="D71" i="4"/>
  <c r="H71" i="4" s="1"/>
  <c r="E71" i="1"/>
  <c r="F71" i="1"/>
  <c r="G71" i="1"/>
  <c r="D70" i="4"/>
  <c r="E70" i="4" s="1"/>
  <c r="E70" i="1"/>
  <c r="F70" i="1"/>
  <c r="D69" i="4"/>
  <c r="E69" i="4" s="1"/>
  <c r="E69" i="1"/>
  <c r="H69" i="1" s="1"/>
  <c r="I69" i="1" s="1"/>
  <c r="J69" i="1" s="1"/>
  <c r="F69" i="1"/>
  <c r="D68" i="4"/>
  <c r="E68" i="4" s="1"/>
  <c r="E68" i="1"/>
  <c r="F68" i="1"/>
  <c r="H68" i="1" s="1"/>
  <c r="I68" i="1" s="1"/>
  <c r="J68" i="1" s="1"/>
  <c r="K68" i="1" s="1"/>
  <c r="L68" i="1" s="1"/>
  <c r="D68" i="5" s="1"/>
  <c r="D67" i="4"/>
  <c r="E67" i="4" s="1"/>
  <c r="E67" i="1"/>
  <c r="F67" i="1"/>
  <c r="D66" i="4"/>
  <c r="E66" i="4" s="1"/>
  <c r="E66" i="1"/>
  <c r="F66" i="1"/>
  <c r="D65" i="4"/>
  <c r="E65" i="4" s="1"/>
  <c r="E65" i="1"/>
  <c r="H65" i="1" s="1"/>
  <c r="I65" i="1" s="1"/>
  <c r="J65" i="1" s="1"/>
  <c r="F65" i="1"/>
  <c r="D64" i="4"/>
  <c r="E64" i="4" s="1"/>
  <c r="E64" i="1"/>
  <c r="F64" i="1"/>
  <c r="D63" i="4"/>
  <c r="E63" i="4" s="1"/>
  <c r="E63" i="1"/>
  <c r="F63" i="1"/>
  <c r="D62" i="4"/>
  <c r="E62" i="4" s="1"/>
  <c r="E62" i="1"/>
  <c r="F62" i="1"/>
  <c r="D61" i="4"/>
  <c r="E61" i="4" s="1"/>
  <c r="E61" i="1"/>
  <c r="H61" i="1" s="1"/>
  <c r="I61" i="1" s="1"/>
  <c r="J61" i="1" s="1"/>
  <c r="F61" i="1"/>
  <c r="D60" i="4"/>
  <c r="E60" i="4" s="1"/>
  <c r="E60" i="1"/>
  <c r="F60" i="1"/>
  <c r="D59" i="4"/>
  <c r="E59" i="4" s="1"/>
  <c r="E59" i="1"/>
  <c r="F59" i="1"/>
  <c r="D58" i="4"/>
  <c r="E58" i="4" s="1"/>
  <c r="E58" i="1"/>
  <c r="F58" i="1"/>
  <c r="D57" i="4"/>
  <c r="E57" i="4" s="1"/>
  <c r="E57" i="1"/>
  <c r="H57" i="1" s="1"/>
  <c r="I57" i="1" s="1"/>
  <c r="J57" i="1" s="1"/>
  <c r="F57" i="1"/>
  <c r="D55" i="4"/>
  <c r="E55" i="4" s="1"/>
  <c r="E55" i="1"/>
  <c r="F55" i="1"/>
  <c r="H55" i="1" s="1"/>
  <c r="I55" i="1" s="1"/>
  <c r="J55" i="1" s="1"/>
  <c r="K55" i="1" s="1"/>
  <c r="L55" i="1" s="1"/>
  <c r="D55" i="5" s="1"/>
  <c r="D54" i="4"/>
  <c r="E54" i="4" s="1"/>
  <c r="E54" i="1"/>
  <c r="F54" i="1"/>
  <c r="D53" i="4"/>
  <c r="F53" i="4" s="1"/>
  <c r="E53" i="1"/>
  <c r="F53" i="1"/>
  <c r="D52" i="4"/>
  <c r="E52" i="4" s="1"/>
  <c r="E52" i="1"/>
  <c r="F52" i="1"/>
  <c r="D51" i="4"/>
  <c r="F51" i="4" s="1"/>
  <c r="E51" i="1"/>
  <c r="F51" i="1"/>
  <c r="H51" i="1" s="1"/>
  <c r="I51" i="1" s="1"/>
  <c r="J51" i="1" s="1"/>
  <c r="K51" i="1" s="1"/>
  <c r="L51" i="1" s="1"/>
  <c r="D51" i="5" s="1"/>
  <c r="D50" i="4"/>
  <c r="E50" i="4" s="1"/>
  <c r="E50" i="1"/>
  <c r="F50" i="1"/>
  <c r="G50" i="1"/>
  <c r="H50" i="1" s="1"/>
  <c r="I50" i="1" s="1"/>
  <c r="J50" i="1" s="1"/>
  <c r="K50" i="1" s="1"/>
  <c r="L50" i="1" s="1"/>
  <c r="D50" i="5" s="1"/>
  <c r="D49" i="4"/>
  <c r="E49" i="4" s="1"/>
  <c r="E49" i="1"/>
  <c r="F49" i="1"/>
  <c r="G49" i="1"/>
  <c r="D48" i="4"/>
  <c r="E48" i="1"/>
  <c r="F48" i="1"/>
  <c r="G48" i="1"/>
  <c r="D47" i="4"/>
  <c r="E47" i="1"/>
  <c r="F47" i="1"/>
  <c r="G47" i="1"/>
  <c r="D46" i="4"/>
  <c r="E46" i="4" s="1"/>
  <c r="E46" i="1"/>
  <c r="F46" i="1"/>
  <c r="G46" i="1"/>
  <c r="D45" i="4"/>
  <c r="H45" i="4" s="1"/>
  <c r="E45" i="1"/>
  <c r="F45" i="1"/>
  <c r="G45" i="1"/>
  <c r="D44" i="4"/>
  <c r="H44" i="4" s="1"/>
  <c r="E44" i="1"/>
  <c r="F44" i="1"/>
  <c r="G44" i="1"/>
  <c r="D43" i="4"/>
  <c r="F43" i="4" s="1"/>
  <c r="E43" i="1"/>
  <c r="F43" i="1"/>
  <c r="G43" i="1"/>
  <c r="D42" i="4"/>
  <c r="E42" i="4" s="1"/>
  <c r="E42" i="1"/>
  <c r="F42" i="1"/>
  <c r="G42" i="1"/>
  <c r="D41" i="4"/>
  <c r="H41" i="4" s="1"/>
  <c r="E41" i="1"/>
  <c r="F41" i="1"/>
  <c r="G41" i="1"/>
  <c r="H41" i="1" s="1"/>
  <c r="I41" i="1" s="1"/>
  <c r="J41" i="1" s="1"/>
  <c r="K41" i="1" s="1"/>
  <c r="L41" i="1" s="1"/>
  <c r="D41" i="5" s="1"/>
  <c r="D40" i="4"/>
  <c r="H40" i="4" s="1"/>
  <c r="E40" i="1"/>
  <c r="F40" i="1"/>
  <c r="G40" i="1"/>
  <c r="D39" i="4"/>
  <c r="E39" i="1"/>
  <c r="F39" i="1"/>
  <c r="G39" i="1"/>
  <c r="D38" i="4"/>
  <c r="E38" i="1"/>
  <c r="F38" i="1"/>
  <c r="G38" i="1"/>
  <c r="D37" i="4"/>
  <c r="G37" i="4" s="1"/>
  <c r="E37" i="1"/>
  <c r="F37" i="1"/>
  <c r="G37" i="1"/>
  <c r="D36" i="4"/>
  <c r="G36" i="4" s="1"/>
  <c r="E36" i="1"/>
  <c r="F36" i="1"/>
  <c r="G36" i="1"/>
  <c r="H36" i="1" s="1"/>
  <c r="I36" i="1" s="1"/>
  <c r="J36" i="1" s="1"/>
  <c r="D35" i="4"/>
  <c r="E35" i="4" s="1"/>
  <c r="E35" i="1"/>
  <c r="F35" i="1"/>
  <c r="G35" i="1"/>
  <c r="D34" i="4"/>
  <c r="H34" i="4" s="1"/>
  <c r="E34" i="1"/>
  <c r="F34" i="1"/>
  <c r="G34" i="1"/>
  <c r="D33" i="4"/>
  <c r="E33" i="1"/>
  <c r="F33" i="1"/>
  <c r="G33" i="1"/>
  <c r="D32" i="4"/>
  <c r="E32" i="4" s="1"/>
  <c r="E32" i="1"/>
  <c r="F32" i="1"/>
  <c r="G32" i="1"/>
  <c r="D31" i="4"/>
  <c r="G31" i="4" s="1"/>
  <c r="E31" i="1"/>
  <c r="F31" i="1"/>
  <c r="G31" i="1"/>
  <c r="D30" i="4"/>
  <c r="E30" i="1"/>
  <c r="F30" i="1"/>
  <c r="G30" i="1"/>
  <c r="D29" i="4"/>
  <c r="F29" i="4" s="1"/>
  <c r="E29" i="1"/>
  <c r="F29" i="1"/>
  <c r="G29" i="1"/>
  <c r="D28" i="4"/>
  <c r="H28" i="4" s="1"/>
  <c r="E28" i="1"/>
  <c r="F28" i="1"/>
  <c r="G28" i="1"/>
  <c r="D27" i="4"/>
  <c r="H27" i="4" s="1"/>
  <c r="E27" i="1"/>
  <c r="F27" i="1"/>
  <c r="G27" i="1"/>
  <c r="D26" i="4"/>
  <c r="G26" i="4" s="1"/>
  <c r="E26" i="1"/>
  <c r="F26" i="1"/>
  <c r="G26" i="1"/>
  <c r="D25" i="4"/>
  <c r="G25" i="4" s="1"/>
  <c r="E25" i="1"/>
  <c r="F25" i="1"/>
  <c r="G25" i="1"/>
  <c r="D24" i="4"/>
  <c r="H24" i="4" s="1"/>
  <c r="E24" i="1"/>
  <c r="F24" i="1"/>
  <c r="G24" i="1"/>
  <c r="D23" i="4"/>
  <c r="E23" i="1"/>
  <c r="F23" i="1"/>
  <c r="G23" i="1"/>
  <c r="D22" i="4"/>
  <c r="H22" i="4" s="1"/>
  <c r="E22" i="1"/>
  <c r="F22" i="1"/>
  <c r="G22" i="1"/>
  <c r="D21" i="4"/>
  <c r="H21" i="4" s="1"/>
  <c r="E21" i="1"/>
  <c r="F21" i="1"/>
  <c r="G21" i="1"/>
  <c r="D20" i="4"/>
  <c r="H20" i="4" s="1"/>
  <c r="E20" i="1"/>
  <c r="F20" i="1"/>
  <c r="G20" i="1"/>
  <c r="D19" i="4"/>
  <c r="H19" i="4" s="1"/>
  <c r="E19" i="1"/>
  <c r="F19" i="1"/>
  <c r="G19" i="1"/>
  <c r="D18" i="4"/>
  <c r="H18" i="4" s="1"/>
  <c r="E18" i="1"/>
  <c r="F18" i="1"/>
  <c r="G18" i="1"/>
  <c r="D17" i="4"/>
  <c r="H17" i="4" s="1"/>
  <c r="E17" i="1"/>
  <c r="F17" i="1"/>
  <c r="G17" i="1"/>
  <c r="D16" i="4"/>
  <c r="E16" i="1"/>
  <c r="F16" i="1"/>
  <c r="D15" i="4"/>
  <c r="H15" i="4" s="1"/>
  <c r="E15" i="1"/>
  <c r="F15" i="1"/>
  <c r="D14" i="4"/>
  <c r="H14" i="4" s="1"/>
  <c r="E14" i="1"/>
  <c r="F14" i="1"/>
  <c r="D13" i="4"/>
  <c r="H13" i="4" s="1"/>
  <c r="E13" i="1"/>
  <c r="F13" i="1"/>
  <c r="H13" i="1" s="1"/>
  <c r="I13" i="1" s="1"/>
  <c r="J13" i="1" s="1"/>
  <c r="K13" i="1" s="1"/>
  <c r="D12" i="4"/>
  <c r="H12" i="4" s="1"/>
  <c r="E12" i="1"/>
  <c r="F12" i="1"/>
  <c r="H12" i="1" s="1"/>
  <c r="D11" i="4"/>
  <c r="H11" i="4" s="1"/>
  <c r="E11" i="1"/>
  <c r="H11" i="1" s="1"/>
  <c r="F11" i="1"/>
  <c r="D10" i="4"/>
  <c r="E10" i="1"/>
  <c r="F10" i="1"/>
  <c r="D9" i="4"/>
  <c r="H9" i="4" s="1"/>
  <c r="E9" i="1"/>
  <c r="F9" i="1"/>
  <c r="D8" i="4"/>
  <c r="E8" i="4" s="1"/>
  <c r="E8" i="1"/>
  <c r="F8" i="1"/>
  <c r="D7" i="4"/>
  <c r="H7" i="4" s="1"/>
  <c r="E7" i="1"/>
  <c r="F7" i="1"/>
  <c r="D6" i="4"/>
  <c r="E6" i="1"/>
  <c r="F6" i="1"/>
  <c r="F201" i="4"/>
  <c r="F196" i="4"/>
  <c r="E197" i="4"/>
  <c r="E199" i="4"/>
  <c r="F342" i="4"/>
  <c r="G42" i="4"/>
  <c r="E114" i="4"/>
  <c r="E294" i="4"/>
  <c r="F298" i="4"/>
  <c r="E324" i="4"/>
  <c r="E45" i="4"/>
  <c r="F114" i="4"/>
  <c r="E348" i="4"/>
  <c r="E147" i="4"/>
  <c r="E151" i="4"/>
  <c r="E156" i="4"/>
  <c r="E180" i="4"/>
  <c r="E212" i="4"/>
  <c r="E216" i="4"/>
  <c r="E261" i="4"/>
  <c r="E318" i="4"/>
  <c r="E326" i="4"/>
  <c r="H48" i="4"/>
  <c r="F80" i="4"/>
  <c r="H119" i="4"/>
  <c r="H78" i="1"/>
  <c r="I78" i="1" s="1"/>
  <c r="H86" i="1"/>
  <c r="I86" i="1" s="1"/>
  <c r="J86" i="1" s="1"/>
  <c r="K86" i="1" s="1"/>
  <c r="L86" i="1" s="1"/>
  <c r="D86" i="5" s="1"/>
  <c r="H94" i="1"/>
  <c r="H166" i="1"/>
  <c r="I166" i="1" s="1"/>
  <c r="H42" i="4"/>
  <c r="H50" i="4"/>
  <c r="H52" i="4"/>
  <c r="H54" i="4"/>
  <c r="H55" i="4"/>
  <c r="H57" i="4"/>
  <c r="F57" i="4"/>
  <c r="H60" i="4"/>
  <c r="F60" i="4"/>
  <c r="H61" i="4"/>
  <c r="F61" i="4"/>
  <c r="F63" i="4"/>
  <c r="H64" i="4"/>
  <c r="F64" i="4"/>
  <c r="H65" i="4"/>
  <c r="F65" i="4"/>
  <c r="H68" i="4"/>
  <c r="F68" i="4"/>
  <c r="H69" i="4"/>
  <c r="F69" i="4"/>
  <c r="F98" i="4"/>
  <c r="F101" i="4"/>
  <c r="H102" i="4"/>
  <c r="F102" i="4"/>
  <c r="H103" i="4"/>
  <c r="H104" i="4"/>
  <c r="F105" i="4"/>
  <c r="H106" i="4"/>
  <c r="F106" i="4"/>
  <c r="F109" i="4"/>
  <c r="H110" i="4"/>
  <c r="F110" i="4"/>
  <c r="F112" i="4"/>
  <c r="H123" i="4"/>
  <c r="H126" i="4"/>
  <c r="H127" i="4"/>
  <c r="H155" i="4"/>
  <c r="E158" i="4"/>
  <c r="H160" i="4"/>
  <c r="G30" i="4"/>
  <c r="E13" i="4"/>
  <c r="E20" i="4"/>
  <c r="E24" i="4"/>
  <c r="F33" i="4"/>
  <c r="F40" i="4"/>
  <c r="E44" i="4"/>
  <c r="E48" i="4"/>
  <c r="E119" i="4"/>
  <c r="E181" i="4"/>
  <c r="E209" i="4"/>
  <c r="E211" i="4"/>
  <c r="E217" i="4"/>
  <c r="E219" i="4"/>
  <c r="E238" i="4"/>
  <c r="E247" i="4"/>
  <c r="E251" i="4"/>
  <c r="E253" i="4"/>
  <c r="E258" i="4"/>
  <c r="E269" i="4"/>
  <c r="E281" i="4"/>
  <c r="E286" i="4"/>
  <c r="E288" i="4"/>
  <c r="E291" i="4"/>
  <c r="F294" i="4"/>
  <c r="F326" i="4"/>
  <c r="H54" i="1"/>
  <c r="I54" i="1" s="1"/>
  <c r="J54" i="1" s="1"/>
  <c r="K54" i="1" s="1"/>
  <c r="L54" i="1" s="1"/>
  <c r="D54" i="5" s="1"/>
  <c r="H59" i="1"/>
  <c r="I59" i="1" s="1"/>
  <c r="J59" i="1" s="1"/>
  <c r="K59" i="1" s="1"/>
  <c r="L59" i="1" s="1"/>
  <c r="D59" i="5" s="1"/>
  <c r="H63" i="1"/>
  <c r="I63" i="1" s="1"/>
  <c r="J63" i="1" s="1"/>
  <c r="K63" i="1" s="1"/>
  <c r="L63" i="1" s="1"/>
  <c r="D63" i="5" s="1"/>
  <c r="H67" i="1"/>
  <c r="I67" i="1" s="1"/>
  <c r="J67" i="1" s="1"/>
  <c r="K67" i="1" s="1"/>
  <c r="L67" i="1" s="1"/>
  <c r="D67" i="5" s="1"/>
  <c r="H71" i="1"/>
  <c r="I71" i="1" s="1"/>
  <c r="J71" i="1" s="1"/>
  <c r="K71" i="1" s="1"/>
  <c r="L71" i="1" s="1"/>
  <c r="D71" i="5" s="1"/>
  <c r="H75" i="1"/>
  <c r="I75" i="1" s="1"/>
  <c r="J75" i="1" s="1"/>
  <c r="H79" i="1"/>
  <c r="H83" i="1"/>
  <c r="I83" i="1" s="1"/>
  <c r="J83" i="1" s="1"/>
  <c r="H87" i="1"/>
  <c r="I87" i="1" s="1"/>
  <c r="J87" i="1" s="1"/>
  <c r="K87" i="1" s="1"/>
  <c r="L87" i="1" s="1"/>
  <c r="D87" i="5" s="1"/>
  <c r="H91" i="1"/>
  <c r="I91" i="1" s="1"/>
  <c r="J91" i="1" s="1"/>
  <c r="H95" i="1"/>
  <c r="H100" i="1"/>
  <c r="I100" i="1" s="1"/>
  <c r="J100" i="1" s="1"/>
  <c r="H104" i="1"/>
  <c r="I104" i="1" s="1"/>
  <c r="J104" i="1" s="1"/>
  <c r="H108" i="1"/>
  <c r="I108" i="1" s="1"/>
  <c r="J108" i="1" s="1"/>
  <c r="H112" i="1"/>
  <c r="I112" i="1" s="1"/>
  <c r="J112" i="1" s="1"/>
  <c r="H123" i="1"/>
  <c r="I123" i="1" s="1"/>
  <c r="J123" i="1" s="1"/>
  <c r="K123" i="1" s="1"/>
  <c r="L123" i="1" s="1"/>
  <c r="D123" i="5" s="1"/>
  <c r="H125" i="1"/>
  <c r="I125" i="1" s="1"/>
  <c r="J125" i="1" s="1"/>
  <c r="J78" i="1"/>
  <c r="K78" i="1" s="1"/>
  <c r="L78" i="1" s="1"/>
  <c r="D78" i="5" s="1"/>
  <c r="I94" i="1"/>
  <c r="J94" i="1" s="1"/>
  <c r="K94" i="1" s="1"/>
  <c r="L94" i="1" s="1"/>
  <c r="D94" i="5" s="1"/>
  <c r="F12" i="4"/>
  <c r="F16" i="4"/>
  <c r="F18" i="4"/>
  <c r="F22" i="4"/>
  <c r="F23" i="4"/>
  <c r="F24" i="4"/>
  <c r="F26" i="4"/>
  <c r="F27" i="4"/>
  <c r="F28" i="4"/>
  <c r="F30" i="4"/>
  <c r="F31" i="4"/>
  <c r="I79" i="1"/>
  <c r="J79" i="1" s="1"/>
  <c r="K79" i="1" s="1"/>
  <c r="L79" i="1" s="1"/>
  <c r="D79" i="5" s="1"/>
  <c r="I95" i="1"/>
  <c r="J95" i="1" s="1"/>
  <c r="H130" i="4"/>
  <c r="F131" i="4"/>
  <c r="H132" i="4"/>
  <c r="F132" i="4"/>
  <c r="F135" i="4"/>
  <c r="H136" i="4"/>
  <c r="F136" i="4"/>
  <c r="F138" i="4"/>
  <c r="F139" i="4"/>
  <c r="H143" i="4"/>
  <c r="F143" i="4"/>
  <c r="H161" i="4"/>
  <c r="F161" i="4"/>
  <c r="F162" i="4"/>
  <c r="F167" i="4"/>
  <c r="F168" i="4"/>
  <c r="H169" i="4"/>
  <c r="F169" i="4"/>
  <c r="F172" i="4"/>
  <c r="H173" i="4"/>
  <c r="F173" i="4"/>
  <c r="F175" i="4"/>
  <c r="F176" i="4"/>
  <c r="H177" i="4"/>
  <c r="F177" i="4"/>
  <c r="H179" i="4"/>
  <c r="F147" i="4"/>
  <c r="F149" i="4"/>
  <c r="F151" i="4"/>
  <c r="F156" i="4"/>
  <c r="F181" i="4"/>
  <c r="F209" i="4"/>
  <c r="F213" i="4"/>
  <c r="F216" i="4"/>
  <c r="F217" i="4"/>
  <c r="F219" i="4"/>
  <c r="F238" i="4"/>
  <c r="F247" i="4"/>
  <c r="F251" i="4"/>
  <c r="F253" i="4"/>
  <c r="F260" i="4"/>
  <c r="F280" i="4"/>
  <c r="F283" i="4"/>
  <c r="F286" i="4"/>
  <c r="I286" i="4" s="1"/>
  <c r="F288" i="4"/>
  <c r="F291" i="4"/>
  <c r="K95" i="1"/>
  <c r="L95" i="1" s="1"/>
  <c r="D95" i="5" s="1"/>
  <c r="F15" i="4" l="1"/>
  <c r="E80" i="4"/>
  <c r="E11" i="4"/>
  <c r="E293" i="4"/>
  <c r="E256" i="4"/>
  <c r="E210" i="4"/>
  <c r="E205" i="4"/>
  <c r="F197" i="4"/>
  <c r="I197" i="4" s="1"/>
  <c r="J197" i="4" s="1"/>
  <c r="K197" i="4" s="1"/>
  <c r="L197" i="4" s="1"/>
  <c r="M197" i="4" s="1"/>
  <c r="E197" i="5" s="1"/>
  <c r="F256" i="4"/>
  <c r="F214" i="4"/>
  <c r="F268" i="4"/>
  <c r="F153" i="4"/>
  <c r="F133" i="4"/>
  <c r="H153" i="4"/>
  <c r="E283" i="4"/>
  <c r="F300" i="4"/>
  <c r="G74" i="4"/>
  <c r="E201" i="4"/>
  <c r="E193" i="4"/>
  <c r="F261" i="4"/>
  <c r="I251" i="4"/>
  <c r="I217" i="4"/>
  <c r="I151" i="4"/>
  <c r="J151" i="4" s="1"/>
  <c r="K151" i="4" s="1"/>
  <c r="L151" i="4" s="1"/>
  <c r="M151" i="4" s="1"/>
  <c r="E151" i="5" s="1"/>
  <c r="F174" i="4"/>
  <c r="H170" i="4"/>
  <c r="F128" i="4"/>
  <c r="F107" i="4"/>
  <c r="E268" i="4"/>
  <c r="I268" i="4" s="1"/>
  <c r="J268" i="4" s="1"/>
  <c r="E214" i="4"/>
  <c r="F205" i="4"/>
  <c r="H217" i="1"/>
  <c r="I217" i="1" s="1"/>
  <c r="J217" i="1" s="1"/>
  <c r="K217" i="1" s="1"/>
  <c r="L217" i="1" s="1"/>
  <c r="D217" i="5" s="1"/>
  <c r="H251" i="1"/>
  <c r="I251" i="1" s="1"/>
  <c r="J251" i="1" s="1"/>
  <c r="K251" i="1" s="1"/>
  <c r="L251" i="1" s="1"/>
  <c r="D251" i="5" s="1"/>
  <c r="H281" i="1"/>
  <c r="I281" i="1" s="1"/>
  <c r="J281" i="1" s="1"/>
  <c r="K281" i="1" s="1"/>
  <c r="L281" i="1" s="1"/>
  <c r="D281" i="5" s="1"/>
  <c r="I253" i="4"/>
  <c r="H106" i="1"/>
  <c r="I106" i="1" s="1"/>
  <c r="J106" i="1" s="1"/>
  <c r="K106" i="1" s="1"/>
  <c r="L106" i="1" s="1"/>
  <c r="D106" i="5" s="1"/>
  <c r="H127" i="1"/>
  <c r="I127" i="1" s="1"/>
  <c r="J127" i="1" s="1"/>
  <c r="K127" i="1" s="1"/>
  <c r="L127" i="1" s="1"/>
  <c r="D127" i="5" s="1"/>
  <c r="J141" i="1"/>
  <c r="K141" i="1" s="1"/>
  <c r="H263" i="1"/>
  <c r="I263" i="1" s="1"/>
  <c r="J263" i="1" s="1"/>
  <c r="K263" i="1" s="1"/>
  <c r="L263" i="1" s="1"/>
  <c r="D263" i="5" s="1"/>
  <c r="H284" i="1"/>
  <c r="I284" i="1" s="1"/>
  <c r="J284" i="1" s="1"/>
  <c r="K284" i="1" s="1"/>
  <c r="L284" i="1" s="1"/>
  <c r="D284" i="5" s="1"/>
  <c r="I291" i="4"/>
  <c r="J291" i="4" s="1"/>
  <c r="K291" i="4" s="1"/>
  <c r="J166" i="1"/>
  <c r="K166" i="1" s="1"/>
  <c r="L166" i="1" s="1"/>
  <c r="D166" i="5" s="1"/>
  <c r="H53" i="1"/>
  <c r="I53" i="1" s="1"/>
  <c r="J53" i="1" s="1"/>
  <c r="K53" i="1" s="1"/>
  <c r="L53" i="1" s="1"/>
  <c r="D53" i="5" s="1"/>
  <c r="H70" i="1"/>
  <c r="I70" i="1" s="1"/>
  <c r="J70" i="1" s="1"/>
  <c r="K70" i="1" s="1"/>
  <c r="L70" i="1" s="1"/>
  <c r="D70" i="5" s="1"/>
  <c r="H74" i="1"/>
  <c r="I74" i="1" s="1"/>
  <c r="J74" i="1" s="1"/>
  <c r="K74" i="1" s="1"/>
  <c r="L74" i="1" s="1"/>
  <c r="D74" i="5" s="1"/>
  <c r="H84" i="1"/>
  <c r="H85" i="1"/>
  <c r="I85" i="1" s="1"/>
  <c r="J85" i="1" s="1"/>
  <c r="K85" i="1" s="1"/>
  <c r="L85" i="1" s="1"/>
  <c r="D85" i="5" s="1"/>
  <c r="H90" i="1"/>
  <c r="I90" i="1" s="1"/>
  <c r="J90" i="1" s="1"/>
  <c r="K90" i="1" s="1"/>
  <c r="L90" i="1" s="1"/>
  <c r="D90" i="5" s="1"/>
  <c r="H96" i="1"/>
  <c r="I96" i="1" s="1"/>
  <c r="J96" i="1" s="1"/>
  <c r="K96" i="1" s="1"/>
  <c r="L96" i="1" s="1"/>
  <c r="D96" i="5" s="1"/>
  <c r="E15" i="4"/>
  <c r="I15" i="4" s="1"/>
  <c r="H160" i="1"/>
  <c r="I160" i="1" s="1"/>
  <c r="J160" i="1" s="1"/>
  <c r="K160" i="1" s="1"/>
  <c r="L160" i="1" s="1"/>
  <c r="D160" i="5" s="1"/>
  <c r="H181" i="1"/>
  <c r="I181" i="1" s="1"/>
  <c r="J181" i="1" s="1"/>
  <c r="K181" i="1" s="1"/>
  <c r="L181" i="1" s="1"/>
  <c r="D181" i="5" s="1"/>
  <c r="H300" i="1"/>
  <c r="I300" i="1" s="1"/>
  <c r="J300" i="1" s="1"/>
  <c r="K300" i="1" s="1"/>
  <c r="H316" i="1"/>
  <c r="I316" i="1" s="1"/>
  <c r="J316" i="1" s="1"/>
  <c r="K316" i="1" s="1"/>
  <c r="L316" i="1" s="1"/>
  <c r="D316" i="5" s="1"/>
  <c r="H317" i="1"/>
  <c r="I317" i="1" s="1"/>
  <c r="J317" i="1" s="1"/>
  <c r="K317" i="1" s="1"/>
  <c r="L317" i="1" s="1"/>
  <c r="D317" i="5" s="1"/>
  <c r="H318" i="1"/>
  <c r="I318" i="1" s="1"/>
  <c r="J318" i="1" s="1"/>
  <c r="K318" i="1" s="1"/>
  <c r="L318" i="1" s="1"/>
  <c r="D318" i="5" s="1"/>
  <c r="H319" i="1"/>
  <c r="I319" i="1" s="1"/>
  <c r="J319" i="1" s="1"/>
  <c r="K319" i="1" s="1"/>
  <c r="L319" i="1" s="1"/>
  <c r="D319" i="5" s="1"/>
  <c r="H323" i="1"/>
  <c r="I323" i="1" s="1"/>
  <c r="J323" i="1" s="1"/>
  <c r="K323" i="1" s="1"/>
  <c r="L323" i="1" s="1"/>
  <c r="D323" i="5" s="1"/>
  <c r="H324" i="1"/>
  <c r="I324" i="1" s="1"/>
  <c r="J324" i="1" s="1"/>
  <c r="K324" i="1" s="1"/>
  <c r="L324" i="1" s="1"/>
  <c r="D324" i="5" s="1"/>
  <c r="H327" i="1"/>
  <c r="I327" i="1" s="1"/>
  <c r="J327" i="1" s="1"/>
  <c r="K327" i="1" s="1"/>
  <c r="L327" i="1" s="1"/>
  <c r="D327" i="5" s="1"/>
  <c r="H340" i="1"/>
  <c r="I340" i="1" s="1"/>
  <c r="J340" i="1" s="1"/>
  <c r="K340" i="1" s="1"/>
  <c r="L340" i="1" s="1"/>
  <c r="D340" i="5" s="1"/>
  <c r="H344" i="1"/>
  <c r="I344" i="1" s="1"/>
  <c r="J344" i="1" s="1"/>
  <c r="K344" i="1" s="1"/>
  <c r="L344" i="1" s="1"/>
  <c r="D344" i="5" s="1"/>
  <c r="H203" i="1"/>
  <c r="I203" i="1" s="1"/>
  <c r="J203" i="1" s="1"/>
  <c r="H199" i="1"/>
  <c r="H195" i="1"/>
  <c r="H301" i="1"/>
  <c r="I301" i="1" s="1"/>
  <c r="J301" i="1" s="1"/>
  <c r="K301" i="1" s="1"/>
  <c r="L301" i="1" s="1"/>
  <c r="D301" i="5" s="1"/>
  <c r="H342" i="1"/>
  <c r="I342" i="1" s="1"/>
  <c r="J342" i="1" s="1"/>
  <c r="K342" i="1" s="1"/>
  <c r="L342" i="1" s="1"/>
  <c r="D342" i="5" s="1"/>
  <c r="H346" i="1"/>
  <c r="I346" i="1" s="1"/>
  <c r="J346" i="1" s="1"/>
  <c r="K346" i="1" s="1"/>
  <c r="L346" i="1" s="1"/>
  <c r="D346" i="5" s="1"/>
  <c r="H205" i="1"/>
  <c r="I205" i="1" s="1"/>
  <c r="J205" i="1" s="1"/>
  <c r="H201" i="1"/>
  <c r="H197" i="1"/>
  <c r="I197" i="1" s="1"/>
  <c r="J197" i="1" s="1"/>
  <c r="H193" i="1"/>
  <c r="J140" i="1"/>
  <c r="K140" i="1" s="1"/>
  <c r="I169" i="4"/>
  <c r="J169" i="4" s="1"/>
  <c r="K169" i="4" s="1"/>
  <c r="L169" i="4" s="1"/>
  <c r="M169" i="4" s="1"/>
  <c r="E169" i="5" s="1"/>
  <c r="H209" i="1"/>
  <c r="I209" i="1" s="1"/>
  <c r="J209" i="1" s="1"/>
  <c r="K209" i="1" s="1"/>
  <c r="L209" i="1" s="1"/>
  <c r="D209" i="5" s="1"/>
  <c r="H213" i="1"/>
  <c r="I213" i="1" s="1"/>
  <c r="J213" i="1" s="1"/>
  <c r="K213" i="1" s="1"/>
  <c r="L213" i="1" s="1"/>
  <c r="D213" i="5" s="1"/>
  <c r="H221" i="1"/>
  <c r="I221" i="1" s="1"/>
  <c r="J221" i="1" s="1"/>
  <c r="H139" i="1"/>
  <c r="I139" i="1" s="1"/>
  <c r="H145" i="1"/>
  <c r="I145" i="1" s="1"/>
  <c r="H159" i="1"/>
  <c r="I159" i="1" s="1"/>
  <c r="J159" i="1" s="1"/>
  <c r="H171" i="1"/>
  <c r="I171" i="1" s="1"/>
  <c r="J171" i="1" s="1"/>
  <c r="K171" i="1" s="1"/>
  <c r="L171" i="1" s="1"/>
  <c r="D171" i="5" s="1"/>
  <c r="H175" i="1"/>
  <c r="I175" i="1" s="1"/>
  <c r="J175" i="1" s="1"/>
  <c r="K175" i="1" s="1"/>
  <c r="L175" i="1" s="1"/>
  <c r="D175" i="5" s="1"/>
  <c r="H179" i="1"/>
  <c r="I179" i="1" s="1"/>
  <c r="J179" i="1" s="1"/>
  <c r="K179" i="1" s="1"/>
  <c r="L179" i="1" s="1"/>
  <c r="D179" i="5" s="1"/>
  <c r="H211" i="1"/>
  <c r="I211" i="1" s="1"/>
  <c r="J211" i="1" s="1"/>
  <c r="K211" i="1" s="1"/>
  <c r="L211" i="1" s="1"/>
  <c r="D211" i="5" s="1"/>
  <c r="H255" i="1"/>
  <c r="I255" i="1" s="1"/>
  <c r="J255" i="1" s="1"/>
  <c r="K255" i="1" s="1"/>
  <c r="L255" i="1" s="1"/>
  <c r="D255" i="5" s="1"/>
  <c r="H260" i="1"/>
  <c r="I260" i="1" s="1"/>
  <c r="J260" i="1" s="1"/>
  <c r="K260" i="1" s="1"/>
  <c r="L260" i="1" s="1"/>
  <c r="D260" i="5" s="1"/>
  <c r="H286" i="1"/>
  <c r="I286" i="1" s="1"/>
  <c r="J286" i="1" s="1"/>
  <c r="K286" i="1" s="1"/>
  <c r="L286" i="1" s="1"/>
  <c r="D286" i="5" s="1"/>
  <c r="H291" i="1"/>
  <c r="I291" i="1" s="1"/>
  <c r="J291" i="1" s="1"/>
  <c r="K291" i="1" s="1"/>
  <c r="L291" i="1" s="1"/>
  <c r="D291" i="5" s="1"/>
  <c r="H17" i="1"/>
  <c r="I17" i="1" s="1"/>
  <c r="J17" i="1" s="1"/>
  <c r="K17" i="1" s="1"/>
  <c r="L17" i="1" s="1"/>
  <c r="D17" i="5" s="1"/>
  <c r="H33" i="1"/>
  <c r="I33" i="1" s="1"/>
  <c r="J33" i="1" s="1"/>
  <c r="K33" i="1" s="1"/>
  <c r="L33" i="1" s="1"/>
  <c r="D33" i="5" s="1"/>
  <c r="H34" i="1"/>
  <c r="I34" i="1" s="1"/>
  <c r="J34" i="1" s="1"/>
  <c r="K34" i="1" s="1"/>
  <c r="L34" i="1" s="1"/>
  <c r="D34" i="5" s="1"/>
  <c r="H35" i="1"/>
  <c r="I35" i="1" s="1"/>
  <c r="J35" i="1" s="1"/>
  <c r="K35" i="1" s="1"/>
  <c r="L35" i="1" s="1"/>
  <c r="D35" i="5" s="1"/>
  <c r="H37" i="1"/>
  <c r="I37" i="1" s="1"/>
  <c r="J37" i="1" s="1"/>
  <c r="K37" i="1" s="1"/>
  <c r="L37" i="1" s="1"/>
  <c r="D37" i="5" s="1"/>
  <c r="H38" i="1"/>
  <c r="I38" i="1" s="1"/>
  <c r="J38" i="1" s="1"/>
  <c r="K38" i="1" s="1"/>
  <c r="L38" i="1" s="1"/>
  <c r="D38" i="5" s="1"/>
  <c r="H45" i="1"/>
  <c r="I45" i="1" s="1"/>
  <c r="J45" i="1" s="1"/>
  <c r="H49" i="1"/>
  <c r="I49" i="1" s="1"/>
  <c r="J49" i="1" s="1"/>
  <c r="K49" i="1" s="1"/>
  <c r="L49" i="1" s="1"/>
  <c r="D49" i="5" s="1"/>
  <c r="H52" i="1"/>
  <c r="I52" i="1" s="1"/>
  <c r="J52" i="1" s="1"/>
  <c r="H128" i="1"/>
  <c r="I128" i="1" s="1"/>
  <c r="J128" i="1" s="1"/>
  <c r="K128" i="1" s="1"/>
  <c r="L128" i="1" s="1"/>
  <c r="D128" i="5" s="1"/>
  <c r="H218" i="1"/>
  <c r="I218" i="1" s="1"/>
  <c r="J218" i="1" s="1"/>
  <c r="H245" i="1"/>
  <c r="I245" i="1" s="1"/>
  <c r="J245" i="1" s="1"/>
  <c r="H256" i="1"/>
  <c r="H287" i="1"/>
  <c r="I287" i="1" s="1"/>
  <c r="J287" i="1" s="1"/>
  <c r="I141" i="4"/>
  <c r="J141" i="4" s="1"/>
  <c r="K141" i="4" s="1"/>
  <c r="H116" i="1"/>
  <c r="I116" i="1" s="1"/>
  <c r="J116" i="1" s="1"/>
  <c r="K116" i="1" s="1"/>
  <c r="L116" i="1" s="1"/>
  <c r="D116" i="5" s="1"/>
  <c r="H120" i="1"/>
  <c r="I120" i="1" s="1"/>
  <c r="J120" i="1" s="1"/>
  <c r="I142" i="4"/>
  <c r="J142" i="4" s="1"/>
  <c r="I140" i="4"/>
  <c r="J140" i="4" s="1"/>
  <c r="K140" i="4" s="1"/>
  <c r="F285" i="4"/>
  <c r="F265" i="4"/>
  <c r="F145" i="4"/>
  <c r="F171" i="4"/>
  <c r="H134" i="4"/>
  <c r="F351" i="4"/>
  <c r="E207" i="4"/>
  <c r="F117" i="4"/>
  <c r="H108" i="4"/>
  <c r="F67" i="4"/>
  <c r="I67" i="4" s="1"/>
  <c r="J67" i="4" s="1"/>
  <c r="K67" i="4" s="1"/>
  <c r="L67" i="4" s="1"/>
  <c r="M67" i="4" s="1"/>
  <c r="E67" i="5" s="1"/>
  <c r="F59" i="4"/>
  <c r="H53" i="4"/>
  <c r="H51" i="4"/>
  <c r="H115" i="4"/>
  <c r="I115" i="4" s="1"/>
  <c r="J115" i="4" s="1"/>
  <c r="K115" i="4" s="1"/>
  <c r="F302" i="4"/>
  <c r="F120" i="4"/>
  <c r="E120" i="4"/>
  <c r="E203" i="4"/>
  <c r="G50" i="4"/>
  <c r="F254" i="4"/>
  <c r="I238" i="4"/>
  <c r="J238" i="4" s="1"/>
  <c r="K238" i="4" s="1"/>
  <c r="F207" i="4"/>
  <c r="F159" i="4"/>
  <c r="F179" i="4"/>
  <c r="I179" i="4" s="1"/>
  <c r="J179" i="4" s="1"/>
  <c r="K179" i="4" s="1"/>
  <c r="L179" i="4" s="1"/>
  <c r="M179" i="4" s="1"/>
  <c r="E179" i="5" s="1"/>
  <c r="H171" i="4"/>
  <c r="F130" i="4"/>
  <c r="I130" i="4" s="1"/>
  <c r="J130" i="4" s="1"/>
  <c r="K130" i="4" s="1"/>
  <c r="L130" i="4" s="1"/>
  <c r="M130" i="4" s="1"/>
  <c r="E130" i="5" s="1"/>
  <c r="E215" i="4"/>
  <c r="H117" i="4"/>
  <c r="F104" i="4"/>
  <c r="I104" i="4" s="1"/>
  <c r="J104" i="4" s="1"/>
  <c r="K104" i="4" s="1"/>
  <c r="L104" i="4" s="1"/>
  <c r="M104" i="4" s="1"/>
  <c r="E104" i="5" s="1"/>
  <c r="H67" i="4"/>
  <c r="H59" i="4"/>
  <c r="F54" i="4"/>
  <c r="I54" i="4" s="1"/>
  <c r="J54" i="4" s="1"/>
  <c r="K54" i="4" s="1"/>
  <c r="L54" i="4" s="1"/>
  <c r="M54" i="4" s="1"/>
  <c r="E54" i="5" s="1"/>
  <c r="F52" i="4"/>
  <c r="I52" i="4" s="1"/>
  <c r="J52" i="4" s="1"/>
  <c r="K52" i="4" s="1"/>
  <c r="L52" i="4" s="1"/>
  <c r="M52" i="4" s="1"/>
  <c r="E52" i="5" s="1"/>
  <c r="F50" i="4"/>
  <c r="E351" i="4"/>
  <c r="E285" i="4"/>
  <c r="E265" i="4"/>
  <c r="E220" i="4"/>
  <c r="I220" i="4" s="1"/>
  <c r="J220" i="4" s="1"/>
  <c r="G117" i="4"/>
  <c r="E195" i="4"/>
  <c r="F203" i="4"/>
  <c r="F195" i="4"/>
  <c r="E51" i="4"/>
  <c r="E53" i="4"/>
  <c r="F259" i="4"/>
  <c r="F211" i="4"/>
  <c r="I211" i="4" s="1"/>
  <c r="J211" i="4" s="1"/>
  <c r="K211" i="4" s="1"/>
  <c r="H175" i="4"/>
  <c r="I175" i="4" s="1"/>
  <c r="J175" i="4" s="1"/>
  <c r="K175" i="4" s="1"/>
  <c r="L175" i="4" s="1"/>
  <c r="M175" i="4" s="1"/>
  <c r="E175" i="5" s="1"/>
  <c r="H167" i="4"/>
  <c r="I167" i="4" s="1"/>
  <c r="J167" i="4" s="1"/>
  <c r="K167" i="4" s="1"/>
  <c r="L167" i="4" s="1"/>
  <c r="M167" i="4" s="1"/>
  <c r="E167" i="5" s="1"/>
  <c r="H138" i="4"/>
  <c r="I138" i="4" s="1"/>
  <c r="J138" i="4" s="1"/>
  <c r="K138" i="4" s="1"/>
  <c r="L138" i="4" s="1"/>
  <c r="M138" i="4" s="1"/>
  <c r="E138" i="5" s="1"/>
  <c r="F134" i="4"/>
  <c r="E115" i="4"/>
  <c r="H112" i="4"/>
  <c r="I112" i="4" s="1"/>
  <c r="J112" i="4" s="1"/>
  <c r="K112" i="4" s="1"/>
  <c r="L112" i="4" s="1"/>
  <c r="M112" i="4" s="1"/>
  <c r="E112" i="5" s="1"/>
  <c r="F108" i="4"/>
  <c r="I108" i="4" s="1"/>
  <c r="J108" i="4" s="1"/>
  <c r="K108" i="4" s="1"/>
  <c r="L108" i="4" s="1"/>
  <c r="M108" i="4" s="1"/>
  <c r="E108" i="5" s="1"/>
  <c r="H63" i="4"/>
  <c r="I63" i="4" s="1"/>
  <c r="J63" i="4" s="1"/>
  <c r="K63" i="4" s="1"/>
  <c r="L63" i="4" s="1"/>
  <c r="M63" i="4" s="1"/>
  <c r="E63" i="5" s="1"/>
  <c r="F115" i="4"/>
  <c r="E280" i="4"/>
  <c r="I280" i="4" s="1"/>
  <c r="E259" i="4"/>
  <c r="I259" i="4" s="1"/>
  <c r="E159" i="4"/>
  <c r="I159" i="4" s="1"/>
  <c r="J159" i="4" s="1"/>
  <c r="K159" i="4" s="1"/>
  <c r="L159" i="4" s="1"/>
  <c r="M159" i="4" s="1"/>
  <c r="E159" i="5" s="1"/>
  <c r="E145" i="4"/>
  <c r="F199" i="4"/>
  <c r="I199" i="4" s="1"/>
  <c r="J199" i="4" s="1"/>
  <c r="K199" i="4" s="1"/>
  <c r="L199" i="4" s="1"/>
  <c r="M199" i="4" s="1"/>
  <c r="E199" i="5" s="1"/>
  <c r="L142" i="1"/>
  <c r="D142" i="5" s="1"/>
  <c r="L141" i="1"/>
  <c r="D141" i="5" s="1"/>
  <c r="F287" i="4"/>
  <c r="F281" i="4"/>
  <c r="I281" i="4" s="1"/>
  <c r="J281" i="4" s="1"/>
  <c r="K281" i="4" s="1"/>
  <c r="F220" i="4"/>
  <c r="F215" i="4"/>
  <c r="F210" i="4"/>
  <c r="I210" i="4" s="1"/>
  <c r="J210" i="4" s="1"/>
  <c r="I181" i="4"/>
  <c r="J181" i="4" s="1"/>
  <c r="K181" i="4" s="1"/>
  <c r="I156" i="4"/>
  <c r="J156" i="4" s="1"/>
  <c r="K156" i="4" s="1"/>
  <c r="L156" i="4" s="1"/>
  <c r="M156" i="4" s="1"/>
  <c r="E156" i="5" s="1"/>
  <c r="F144" i="4"/>
  <c r="H178" i="4"/>
  <c r="F166" i="4"/>
  <c r="H137" i="4"/>
  <c r="E267" i="4"/>
  <c r="E144" i="4"/>
  <c r="H124" i="4"/>
  <c r="H111" i="4"/>
  <c r="H96" i="4"/>
  <c r="E254" i="4"/>
  <c r="I254" i="4" s="1"/>
  <c r="F71" i="4"/>
  <c r="F5" i="4"/>
  <c r="E91" i="4"/>
  <c r="F204" i="4"/>
  <c r="H8" i="1"/>
  <c r="I8" i="1" s="1"/>
  <c r="J8" i="1" s="1"/>
  <c r="K8" i="1" s="1"/>
  <c r="L8" i="1" s="1"/>
  <c r="D8" i="5" s="1"/>
  <c r="H162" i="1"/>
  <c r="H185" i="1"/>
  <c r="H238" i="1"/>
  <c r="I238" i="1" s="1"/>
  <c r="J238" i="1" s="1"/>
  <c r="K238" i="1" s="1"/>
  <c r="L238" i="1" s="1"/>
  <c r="D238" i="5" s="1"/>
  <c r="F293" i="4"/>
  <c r="F255" i="4"/>
  <c r="F248" i="4"/>
  <c r="F148" i="4"/>
  <c r="F170" i="4"/>
  <c r="I170" i="4" s="1"/>
  <c r="J170" i="4" s="1"/>
  <c r="K170" i="4" s="1"/>
  <c r="L170" i="4" s="1"/>
  <c r="M170" i="4" s="1"/>
  <c r="E170" i="5" s="1"/>
  <c r="H166" i="4"/>
  <c r="F13" i="4"/>
  <c r="I13" i="4" s="1"/>
  <c r="J13" i="4" s="1"/>
  <c r="K13" i="4" s="1"/>
  <c r="L13" i="4" s="1"/>
  <c r="M13" i="4" s="1"/>
  <c r="E13" i="5" s="1"/>
  <c r="E260" i="4"/>
  <c r="I260" i="4" s="1"/>
  <c r="J260" i="4" s="1"/>
  <c r="K260" i="4" s="1"/>
  <c r="E96" i="4"/>
  <c r="F103" i="4"/>
  <c r="H92" i="4"/>
  <c r="E248" i="4"/>
  <c r="G166" i="4"/>
  <c r="G82" i="4"/>
  <c r="F346" i="4"/>
  <c r="F192" i="4"/>
  <c r="H44" i="1"/>
  <c r="I44" i="1" s="1"/>
  <c r="J44" i="1" s="1"/>
  <c r="K44" i="1" s="1"/>
  <c r="L44" i="1" s="1"/>
  <c r="D44" i="5" s="1"/>
  <c r="H48" i="1"/>
  <c r="I48" i="1" s="1"/>
  <c r="J48" i="1" s="1"/>
  <c r="K48" i="1" s="1"/>
  <c r="L48" i="1" s="1"/>
  <c r="D48" i="5" s="1"/>
  <c r="H169" i="1"/>
  <c r="H173" i="1"/>
  <c r="I173" i="1" s="1"/>
  <c r="J173" i="1" s="1"/>
  <c r="K173" i="1" s="1"/>
  <c r="L173" i="1" s="1"/>
  <c r="D173" i="5" s="1"/>
  <c r="H177" i="1"/>
  <c r="I177" i="1" s="1"/>
  <c r="J177" i="1" s="1"/>
  <c r="K177" i="1" s="1"/>
  <c r="L177" i="1" s="1"/>
  <c r="D177" i="5" s="1"/>
  <c r="H214" i="1"/>
  <c r="H219" i="1"/>
  <c r="I219" i="1" s="1"/>
  <c r="J219" i="1" s="1"/>
  <c r="K219" i="1" s="1"/>
  <c r="L219" i="1" s="1"/>
  <c r="D219" i="5" s="1"/>
  <c r="H253" i="1"/>
  <c r="I253" i="1" s="1"/>
  <c r="J253" i="1" s="1"/>
  <c r="K253" i="1" s="1"/>
  <c r="L253" i="1" s="1"/>
  <c r="D253" i="5" s="1"/>
  <c r="H267" i="1"/>
  <c r="I267" i="1" s="1"/>
  <c r="J267" i="1" s="1"/>
  <c r="K267" i="1" s="1"/>
  <c r="L267" i="1" s="1"/>
  <c r="D267" i="5" s="1"/>
  <c r="H298" i="1"/>
  <c r="I298" i="1" s="1"/>
  <c r="J298" i="1" s="1"/>
  <c r="K298" i="1" s="1"/>
  <c r="L298" i="1" s="1"/>
  <c r="D298" i="5" s="1"/>
  <c r="F267" i="4"/>
  <c r="I267" i="4" s="1"/>
  <c r="J267" i="4" s="1"/>
  <c r="K267" i="4" s="1"/>
  <c r="F187" i="4"/>
  <c r="F158" i="4"/>
  <c r="I158" i="4" s="1"/>
  <c r="J158" i="4" s="1"/>
  <c r="K158" i="4" s="1"/>
  <c r="L158" i="4" s="1"/>
  <c r="M158" i="4" s="1"/>
  <c r="E158" i="5" s="1"/>
  <c r="F178" i="4"/>
  <c r="H174" i="4"/>
  <c r="H162" i="4"/>
  <c r="I162" i="4" s="1"/>
  <c r="J162" i="4" s="1"/>
  <c r="K162" i="4" s="1"/>
  <c r="L162" i="4" s="1"/>
  <c r="M162" i="4" s="1"/>
  <c r="E162" i="5" s="1"/>
  <c r="F137" i="4"/>
  <c r="H133" i="4"/>
  <c r="I133" i="4" s="1"/>
  <c r="J133" i="4" s="1"/>
  <c r="K133" i="4" s="1"/>
  <c r="L133" i="4" s="1"/>
  <c r="M133" i="4" s="1"/>
  <c r="E133" i="5" s="1"/>
  <c r="E255" i="4"/>
  <c r="H148" i="4"/>
  <c r="I148" i="4" s="1"/>
  <c r="J148" i="4" s="1"/>
  <c r="K148" i="4" s="1"/>
  <c r="L148" i="4" s="1"/>
  <c r="M148" i="4" s="1"/>
  <c r="E148" i="5" s="1"/>
  <c r="H128" i="4"/>
  <c r="I128" i="4" s="1"/>
  <c r="J128" i="4" s="1"/>
  <c r="K128" i="4" s="1"/>
  <c r="L128" i="4" s="1"/>
  <c r="M128" i="4" s="1"/>
  <c r="E128" i="5" s="1"/>
  <c r="F124" i="4"/>
  <c r="F111" i="4"/>
  <c r="H107" i="4"/>
  <c r="I107" i="4" s="1"/>
  <c r="J107" i="4" s="1"/>
  <c r="K107" i="4" s="1"/>
  <c r="L107" i="4" s="1"/>
  <c r="M107" i="4" s="1"/>
  <c r="E107" i="5" s="1"/>
  <c r="H86" i="4"/>
  <c r="F96" i="4"/>
  <c r="F72" i="4"/>
  <c r="E287" i="4"/>
  <c r="I287" i="4" s="1"/>
  <c r="E187" i="4"/>
  <c r="E71" i="4"/>
  <c r="E12" i="4"/>
  <c r="I12" i="4" s="1"/>
  <c r="E97" i="4"/>
  <c r="F200" i="4"/>
  <c r="H268" i="1"/>
  <c r="I268" i="1" s="1"/>
  <c r="J268" i="1" s="1"/>
  <c r="H294" i="1"/>
  <c r="I294" i="1" s="1"/>
  <c r="J294" i="1" s="1"/>
  <c r="K294" i="1" s="1"/>
  <c r="L294" i="1" s="1"/>
  <c r="D294" i="5" s="1"/>
  <c r="I173" i="4"/>
  <c r="J173" i="4" s="1"/>
  <c r="K173" i="4" s="1"/>
  <c r="L173" i="4" s="1"/>
  <c r="M173" i="4" s="1"/>
  <c r="E173" i="5" s="1"/>
  <c r="F25" i="4"/>
  <c r="F20" i="4"/>
  <c r="G20" i="4"/>
  <c r="H46" i="4"/>
  <c r="F32" i="4"/>
  <c r="F49" i="4"/>
  <c r="I219" i="4"/>
  <c r="I209" i="4"/>
  <c r="J209" i="4" s="1"/>
  <c r="K209" i="4" s="1"/>
  <c r="I177" i="4"/>
  <c r="J177" i="4" s="1"/>
  <c r="K177" i="4" s="1"/>
  <c r="L177" i="4" s="1"/>
  <c r="M177" i="4" s="1"/>
  <c r="E177" i="5" s="1"/>
  <c r="I136" i="4"/>
  <c r="J136" i="4" s="1"/>
  <c r="K136" i="4" s="1"/>
  <c r="L136" i="4" s="1"/>
  <c r="M136" i="4" s="1"/>
  <c r="E136" i="5" s="1"/>
  <c r="I294" i="4"/>
  <c r="G28" i="4"/>
  <c r="E19" i="4"/>
  <c r="H49" i="4"/>
  <c r="E17" i="4"/>
  <c r="G19" i="4"/>
  <c r="G49" i="4"/>
  <c r="F289" i="4"/>
  <c r="F212" i="4"/>
  <c r="F208" i="4"/>
  <c r="F180" i="4"/>
  <c r="I180" i="4" s="1"/>
  <c r="I153" i="4"/>
  <c r="J153" i="4" s="1"/>
  <c r="K153" i="4" s="1"/>
  <c r="L153" i="4" s="1"/>
  <c r="H176" i="4"/>
  <c r="I176" i="4" s="1"/>
  <c r="J176" i="4" s="1"/>
  <c r="K176" i="4" s="1"/>
  <c r="L176" i="4" s="1"/>
  <c r="M176" i="4" s="1"/>
  <c r="E176" i="5" s="1"/>
  <c r="H172" i="4"/>
  <c r="I172" i="4" s="1"/>
  <c r="J172" i="4" s="1"/>
  <c r="K172" i="4" s="1"/>
  <c r="L172" i="4" s="1"/>
  <c r="M172" i="4" s="1"/>
  <c r="E172" i="5" s="1"/>
  <c r="H168" i="4"/>
  <c r="I168" i="4" s="1"/>
  <c r="J168" i="4" s="1"/>
  <c r="K168" i="4" s="1"/>
  <c r="L168" i="4" s="1"/>
  <c r="M168" i="4" s="1"/>
  <c r="E168" i="5" s="1"/>
  <c r="H139" i="4"/>
  <c r="I139" i="4" s="1"/>
  <c r="J139" i="4" s="1"/>
  <c r="K139" i="4" s="1"/>
  <c r="L139" i="4" s="1"/>
  <c r="M139" i="4" s="1"/>
  <c r="E139" i="5" s="1"/>
  <c r="H135" i="4"/>
  <c r="I135" i="4" s="1"/>
  <c r="J135" i="4" s="1"/>
  <c r="K135" i="4" s="1"/>
  <c r="L135" i="4" s="1"/>
  <c r="M135" i="4" s="1"/>
  <c r="E135" i="5" s="1"/>
  <c r="H131" i="4"/>
  <c r="I131" i="4" s="1"/>
  <c r="J131" i="4" s="1"/>
  <c r="K131" i="4" s="1"/>
  <c r="L131" i="4" s="1"/>
  <c r="M131" i="4" s="1"/>
  <c r="E131" i="5" s="1"/>
  <c r="F19" i="4"/>
  <c r="F11" i="4"/>
  <c r="I11" i="4" s="1"/>
  <c r="J11" i="4" s="1"/>
  <c r="K11" i="4" s="1"/>
  <c r="L11" i="4" s="1"/>
  <c r="M11" i="4" s="1"/>
  <c r="E11" i="5" s="1"/>
  <c r="F324" i="4"/>
  <c r="E213" i="4"/>
  <c r="I213" i="4" s="1"/>
  <c r="J213" i="4" s="1"/>
  <c r="K213" i="4" s="1"/>
  <c r="E92" i="4"/>
  <c r="E76" i="4"/>
  <c r="E22" i="4"/>
  <c r="G22" i="4"/>
  <c r="H146" i="4"/>
  <c r="F122" i="4"/>
  <c r="H109" i="4"/>
  <c r="I109" i="4" s="1"/>
  <c r="J109" i="4" s="1"/>
  <c r="K109" i="4" s="1"/>
  <c r="L109" i="4" s="1"/>
  <c r="M109" i="4" s="1"/>
  <c r="E109" i="5" s="1"/>
  <c r="H105" i="4"/>
  <c r="I105" i="4" s="1"/>
  <c r="J105" i="4" s="1"/>
  <c r="K105" i="4" s="1"/>
  <c r="L105" i="4" s="1"/>
  <c r="M105" i="4" s="1"/>
  <c r="E105" i="5" s="1"/>
  <c r="H101" i="4"/>
  <c r="I101" i="4" s="1"/>
  <c r="J101" i="4" s="1"/>
  <c r="K101" i="4" s="1"/>
  <c r="L101" i="4" s="1"/>
  <c r="M101" i="4" s="1"/>
  <c r="E101" i="5" s="1"/>
  <c r="H98" i="4"/>
  <c r="F70" i="4"/>
  <c r="F66" i="4"/>
  <c r="F62" i="4"/>
  <c r="F58" i="4"/>
  <c r="F55" i="4"/>
  <c r="F46" i="4"/>
  <c r="F88" i="4"/>
  <c r="H80" i="4"/>
  <c r="I80" i="4" s="1"/>
  <c r="J80" i="4" s="1"/>
  <c r="K80" i="4" s="1"/>
  <c r="H72" i="4"/>
  <c r="E316" i="4"/>
  <c r="E7" i="4"/>
  <c r="F325" i="4"/>
  <c r="E252" i="4"/>
  <c r="E218" i="4"/>
  <c r="F87" i="4"/>
  <c r="F45" i="4"/>
  <c r="G326" i="4"/>
  <c r="I326" i="4" s="1"/>
  <c r="J326" i="4" s="1"/>
  <c r="K326" i="4" s="1"/>
  <c r="L326" i="4" s="1"/>
  <c r="M326" i="4" s="1"/>
  <c r="E326" i="5" s="1"/>
  <c r="F91" i="4"/>
  <c r="G40" i="4"/>
  <c r="F323" i="4"/>
  <c r="F297" i="4"/>
  <c r="G90" i="4"/>
  <c r="E79" i="4"/>
  <c r="G46" i="4"/>
  <c r="G24" i="4"/>
  <c r="F340" i="4"/>
  <c r="H97" i="4"/>
  <c r="I288" i="4"/>
  <c r="J288" i="4" s="1"/>
  <c r="K288" i="4" s="1"/>
  <c r="F284" i="4"/>
  <c r="F258" i="4"/>
  <c r="I258" i="4" s="1"/>
  <c r="J258" i="4" s="1"/>
  <c r="K258" i="4" s="1"/>
  <c r="I247" i="4"/>
  <c r="J247" i="4" s="1"/>
  <c r="K247" i="4" s="1"/>
  <c r="F14" i="4"/>
  <c r="F322" i="4"/>
  <c r="E284" i="4"/>
  <c r="E72" i="4"/>
  <c r="H122" i="4"/>
  <c r="F100" i="4"/>
  <c r="H94" i="4"/>
  <c r="F78" i="4"/>
  <c r="H66" i="4"/>
  <c r="H62" i="4"/>
  <c r="H58" i="4"/>
  <c r="H88" i="4"/>
  <c r="F76" i="4"/>
  <c r="F303" i="4"/>
  <c r="E289" i="4"/>
  <c r="E208" i="4"/>
  <c r="F81" i="4"/>
  <c r="E317" i="4"/>
  <c r="E81" i="4"/>
  <c r="E87" i="4"/>
  <c r="G78" i="4"/>
  <c r="F202" i="4"/>
  <c r="F198" i="4"/>
  <c r="F194" i="4"/>
  <c r="G98" i="4"/>
  <c r="F269" i="4"/>
  <c r="I269" i="4" s="1"/>
  <c r="F263" i="4"/>
  <c r="I147" i="4"/>
  <c r="J147" i="4" s="1"/>
  <c r="K147" i="4" s="1"/>
  <c r="L147" i="4" s="1"/>
  <c r="M147" i="4" s="1"/>
  <c r="E147" i="5" s="1"/>
  <c r="F9" i="4"/>
  <c r="E263" i="4"/>
  <c r="E88" i="4"/>
  <c r="H70" i="4"/>
  <c r="F252" i="4"/>
  <c r="I252" i="4" s="1"/>
  <c r="J252" i="4" s="1"/>
  <c r="F245" i="4"/>
  <c r="F218" i="4"/>
  <c r="F160" i="4"/>
  <c r="I160" i="4" s="1"/>
  <c r="J160" i="4" s="1"/>
  <c r="K160" i="4" s="1"/>
  <c r="L160" i="4" s="1"/>
  <c r="M160" i="4" s="1"/>
  <c r="E160" i="5" s="1"/>
  <c r="F155" i="4"/>
  <c r="I155" i="4" s="1"/>
  <c r="J155" i="4" s="1"/>
  <c r="K155" i="4" s="1"/>
  <c r="L155" i="4" s="1"/>
  <c r="M155" i="4" s="1"/>
  <c r="E155" i="5" s="1"/>
  <c r="F150" i="4"/>
  <c r="F146" i="4"/>
  <c r="F21" i="4"/>
  <c r="F17" i="4"/>
  <c r="F7" i="4"/>
  <c r="F320" i="4"/>
  <c r="E84" i="4"/>
  <c r="E28" i="4"/>
  <c r="E18" i="4"/>
  <c r="E9" i="4"/>
  <c r="H150" i="4"/>
  <c r="F126" i="4"/>
  <c r="I126" i="4" s="1"/>
  <c r="J126" i="4" s="1"/>
  <c r="K126" i="4" s="1"/>
  <c r="L126" i="4" s="1"/>
  <c r="M126" i="4" s="1"/>
  <c r="E126" i="5" s="1"/>
  <c r="H100" i="4"/>
  <c r="H78" i="4"/>
  <c r="F42" i="4"/>
  <c r="I42" i="4" s="1"/>
  <c r="J42" i="4" s="1"/>
  <c r="K42" i="4" s="1"/>
  <c r="L42" i="4" s="1"/>
  <c r="M42" i="4" s="1"/>
  <c r="E42" i="5" s="1"/>
  <c r="F92" i="4"/>
  <c r="H76" i="4"/>
  <c r="F321" i="4"/>
  <c r="E245" i="4"/>
  <c r="F97" i="4"/>
  <c r="F79" i="4"/>
  <c r="E40" i="4"/>
  <c r="F75" i="4"/>
  <c r="E325" i="4"/>
  <c r="E75" i="4"/>
  <c r="G18" i="4"/>
  <c r="F344" i="4"/>
  <c r="I201" i="4"/>
  <c r="J201" i="4" s="1"/>
  <c r="K201" i="4" s="1"/>
  <c r="L201" i="4" s="1"/>
  <c r="M201" i="4" s="1"/>
  <c r="E201" i="5" s="1"/>
  <c r="I59" i="4"/>
  <c r="J59" i="4" s="1"/>
  <c r="K59" i="4" s="1"/>
  <c r="L59" i="4" s="1"/>
  <c r="M59" i="4" s="1"/>
  <c r="E59" i="5" s="1"/>
  <c r="I103" i="4"/>
  <c r="J103" i="4" s="1"/>
  <c r="K103" i="4" s="1"/>
  <c r="L103" i="4" s="1"/>
  <c r="M103" i="4" s="1"/>
  <c r="E103" i="5" s="1"/>
  <c r="H168" i="1"/>
  <c r="I168" i="1" s="1"/>
  <c r="J168" i="1" s="1"/>
  <c r="K168" i="1" s="1"/>
  <c r="L168" i="1" s="1"/>
  <c r="D168" i="5" s="1"/>
  <c r="H172" i="1"/>
  <c r="I172" i="1" s="1"/>
  <c r="J172" i="1" s="1"/>
  <c r="K172" i="1" s="1"/>
  <c r="L172" i="1" s="1"/>
  <c r="D172" i="5" s="1"/>
  <c r="H176" i="1"/>
  <c r="H210" i="1"/>
  <c r="I210" i="1" s="1"/>
  <c r="J210" i="1" s="1"/>
  <c r="H215" i="1"/>
  <c r="I215" i="1" s="1"/>
  <c r="J215" i="1" s="1"/>
  <c r="K215" i="1" s="1"/>
  <c r="L215" i="1" s="1"/>
  <c r="D215" i="5" s="1"/>
  <c r="H252" i="1"/>
  <c r="H258" i="1"/>
  <c r="I258" i="1" s="1"/>
  <c r="J258" i="1" s="1"/>
  <c r="K258" i="1" s="1"/>
  <c r="L258" i="1" s="1"/>
  <c r="D258" i="5" s="1"/>
  <c r="H283" i="1"/>
  <c r="I283" i="1" s="1"/>
  <c r="J283" i="1" s="1"/>
  <c r="H288" i="1"/>
  <c r="I288" i="1" s="1"/>
  <c r="J288" i="1" s="1"/>
  <c r="K288" i="1" s="1"/>
  <c r="L288" i="1" s="1"/>
  <c r="D288" i="5" s="1"/>
  <c r="H297" i="1"/>
  <c r="I297" i="1" s="1"/>
  <c r="J297" i="1" s="1"/>
  <c r="K297" i="1" s="1"/>
  <c r="L297" i="1" s="1"/>
  <c r="D297" i="5" s="1"/>
  <c r="I102" i="4"/>
  <c r="J102" i="4" s="1"/>
  <c r="K102" i="4" s="1"/>
  <c r="L102" i="4" s="1"/>
  <c r="M102" i="4" s="1"/>
  <c r="E102" i="5" s="1"/>
  <c r="I106" i="4"/>
  <c r="J106" i="4" s="1"/>
  <c r="K106" i="4" s="1"/>
  <c r="I110" i="4"/>
  <c r="J110" i="4" s="1"/>
  <c r="K110" i="4" s="1"/>
  <c r="H119" i="1"/>
  <c r="I119" i="1" s="1"/>
  <c r="J119" i="1" s="1"/>
  <c r="K119" i="1" s="1"/>
  <c r="L119" i="1" s="1"/>
  <c r="D119" i="5" s="1"/>
  <c r="H122" i="1"/>
  <c r="I122" i="1" s="1"/>
  <c r="J122" i="1" s="1"/>
  <c r="K122" i="1" s="1"/>
  <c r="L122" i="1" s="1"/>
  <c r="D122" i="5" s="1"/>
  <c r="H126" i="1"/>
  <c r="I126" i="1" s="1"/>
  <c r="J126" i="1" s="1"/>
  <c r="K126" i="1" s="1"/>
  <c r="L126" i="1" s="1"/>
  <c r="D126" i="5" s="1"/>
  <c r="H167" i="1"/>
  <c r="E298" i="4"/>
  <c r="I298" i="4" s="1"/>
  <c r="J298" i="4" s="1"/>
  <c r="K298" i="4" s="1"/>
  <c r="L298" i="4" s="1"/>
  <c r="M298" i="4" s="1"/>
  <c r="E298" i="5" s="1"/>
  <c r="I57" i="4"/>
  <c r="J57" i="4" s="1"/>
  <c r="K57" i="4" s="1"/>
  <c r="L57" i="4" s="1"/>
  <c r="M57" i="4" s="1"/>
  <c r="E57" i="5" s="1"/>
  <c r="I61" i="4"/>
  <c r="J61" i="4" s="1"/>
  <c r="K61" i="4" s="1"/>
  <c r="I65" i="4"/>
  <c r="J65" i="4" s="1"/>
  <c r="K65" i="4" s="1"/>
  <c r="H170" i="1"/>
  <c r="I170" i="1" s="1"/>
  <c r="H174" i="1"/>
  <c r="I174" i="1" s="1"/>
  <c r="J174" i="1" s="1"/>
  <c r="K174" i="1" s="1"/>
  <c r="L174" i="1" s="1"/>
  <c r="D174" i="5" s="1"/>
  <c r="H178" i="1"/>
  <c r="I178" i="1" s="1"/>
  <c r="J178" i="1" s="1"/>
  <c r="K178" i="1" s="1"/>
  <c r="L178" i="1" s="1"/>
  <c r="D178" i="5" s="1"/>
  <c r="H207" i="1"/>
  <c r="I207" i="1" s="1"/>
  <c r="J207" i="1" s="1"/>
  <c r="K207" i="1" s="1"/>
  <c r="L207" i="1" s="1"/>
  <c r="D207" i="5" s="1"/>
  <c r="H247" i="1"/>
  <c r="I247" i="1" s="1"/>
  <c r="J247" i="1" s="1"/>
  <c r="K247" i="1" s="1"/>
  <c r="L247" i="1" s="1"/>
  <c r="D247" i="5" s="1"/>
  <c r="H261" i="1"/>
  <c r="I261" i="1" s="1"/>
  <c r="J261" i="1" s="1"/>
  <c r="H269" i="1"/>
  <c r="I269" i="1" s="1"/>
  <c r="J269" i="1" s="1"/>
  <c r="K269" i="1" s="1"/>
  <c r="L269" i="1" s="1"/>
  <c r="D269" i="5" s="1"/>
  <c r="H293" i="1"/>
  <c r="H6" i="1"/>
  <c r="I6" i="1" s="1"/>
  <c r="J6" i="1" s="1"/>
  <c r="K6" i="1" s="1"/>
  <c r="L6" i="1" s="1"/>
  <c r="D6" i="5" s="1"/>
  <c r="I55" i="4"/>
  <c r="J55" i="4" s="1"/>
  <c r="K55" i="4" s="1"/>
  <c r="L55" i="4" s="1"/>
  <c r="M55" i="4" s="1"/>
  <c r="E55" i="5" s="1"/>
  <c r="I60" i="4"/>
  <c r="J60" i="4" s="1"/>
  <c r="K60" i="4" s="1"/>
  <c r="L60" i="4" s="1"/>
  <c r="M60" i="4" s="1"/>
  <c r="E60" i="5" s="1"/>
  <c r="I64" i="4"/>
  <c r="J64" i="4" s="1"/>
  <c r="K64" i="4" s="1"/>
  <c r="H124" i="1"/>
  <c r="I124" i="1" s="1"/>
  <c r="J124" i="1" s="1"/>
  <c r="K124" i="1" s="1"/>
  <c r="L124" i="1" s="1"/>
  <c r="D124" i="5" s="1"/>
  <c r="H151" i="1"/>
  <c r="I151" i="1" s="1"/>
  <c r="J151" i="1" s="1"/>
  <c r="K151" i="1" s="1"/>
  <c r="L151" i="1" s="1"/>
  <c r="D151" i="5" s="1"/>
  <c r="H156" i="1"/>
  <c r="I156" i="1" s="1"/>
  <c r="J156" i="1" s="1"/>
  <c r="K156" i="1" s="1"/>
  <c r="L156" i="1" s="1"/>
  <c r="D156" i="5" s="1"/>
  <c r="I167" i="1"/>
  <c r="J167" i="1" s="1"/>
  <c r="K167" i="1" s="1"/>
  <c r="L167" i="1" s="1"/>
  <c r="D167" i="5" s="1"/>
  <c r="I169" i="1"/>
  <c r="J169" i="1" s="1"/>
  <c r="H58" i="1"/>
  <c r="I58" i="1" s="1"/>
  <c r="J58" i="1" s="1"/>
  <c r="K58" i="1" s="1"/>
  <c r="L58" i="1" s="1"/>
  <c r="D58" i="5" s="1"/>
  <c r="H60" i="1"/>
  <c r="I60" i="1" s="1"/>
  <c r="J60" i="1" s="1"/>
  <c r="K60" i="1" s="1"/>
  <c r="L60" i="1" s="1"/>
  <c r="D60" i="5" s="1"/>
  <c r="H62" i="1"/>
  <c r="I62" i="1" s="1"/>
  <c r="J62" i="1" s="1"/>
  <c r="K62" i="1" s="1"/>
  <c r="L62" i="1" s="1"/>
  <c r="D62" i="5" s="1"/>
  <c r="H64" i="1"/>
  <c r="I64" i="1" s="1"/>
  <c r="J64" i="1" s="1"/>
  <c r="K64" i="1" s="1"/>
  <c r="L64" i="1" s="1"/>
  <c r="D64" i="5" s="1"/>
  <c r="H66" i="1"/>
  <c r="I66" i="1" s="1"/>
  <c r="J66" i="1" s="1"/>
  <c r="K66" i="1" s="1"/>
  <c r="L66" i="1" s="1"/>
  <c r="D66" i="5" s="1"/>
  <c r="H16" i="1"/>
  <c r="I16" i="1" s="1"/>
  <c r="J16" i="1" s="1"/>
  <c r="K16" i="1" s="1"/>
  <c r="L16" i="1" s="1"/>
  <c r="D16" i="5" s="1"/>
  <c r="H39" i="1"/>
  <c r="I39" i="1" s="1"/>
  <c r="J39" i="1" s="1"/>
  <c r="K39" i="1" s="1"/>
  <c r="L39" i="1" s="1"/>
  <c r="D39" i="5" s="1"/>
  <c r="H40" i="1"/>
  <c r="I40" i="1" s="1"/>
  <c r="G41" i="4"/>
  <c r="H42" i="1"/>
  <c r="I42" i="1" s="1"/>
  <c r="J42" i="1" s="1"/>
  <c r="K42" i="1" s="1"/>
  <c r="L42" i="1" s="1"/>
  <c r="D42" i="5" s="1"/>
  <c r="H103" i="1"/>
  <c r="I103" i="1" s="1"/>
  <c r="J103" i="1" s="1"/>
  <c r="K103" i="1" s="1"/>
  <c r="L103" i="1" s="1"/>
  <c r="D103" i="5" s="1"/>
  <c r="H105" i="1"/>
  <c r="I105" i="1" s="1"/>
  <c r="J105" i="1" s="1"/>
  <c r="K105" i="1" s="1"/>
  <c r="L105" i="1" s="1"/>
  <c r="D105" i="5" s="1"/>
  <c r="H107" i="1"/>
  <c r="I107" i="1" s="1"/>
  <c r="J107" i="1" s="1"/>
  <c r="K107" i="1" s="1"/>
  <c r="L107" i="1" s="1"/>
  <c r="D107" i="5" s="1"/>
  <c r="H109" i="1"/>
  <c r="I109" i="1" s="1"/>
  <c r="J109" i="1" s="1"/>
  <c r="K109" i="1" s="1"/>
  <c r="L109" i="1" s="1"/>
  <c r="D109" i="5" s="1"/>
  <c r="H111" i="1"/>
  <c r="I111" i="1" s="1"/>
  <c r="J111" i="1" s="1"/>
  <c r="K111" i="1" s="1"/>
  <c r="L111" i="1" s="1"/>
  <c r="D111" i="5" s="1"/>
  <c r="G116" i="4"/>
  <c r="H146" i="1"/>
  <c r="H150" i="1"/>
  <c r="I150" i="1" s="1"/>
  <c r="J150" i="1" s="1"/>
  <c r="K150" i="1" s="1"/>
  <c r="L150" i="1" s="1"/>
  <c r="D150" i="5" s="1"/>
  <c r="H161" i="1"/>
  <c r="H180" i="1"/>
  <c r="I180" i="1" s="1"/>
  <c r="H208" i="1"/>
  <c r="H212" i="1"/>
  <c r="I212" i="1" s="1"/>
  <c r="J212" i="1" s="1"/>
  <c r="H220" i="1"/>
  <c r="I220" i="1" s="1"/>
  <c r="J220" i="1" s="1"/>
  <c r="H248" i="1"/>
  <c r="I248" i="1" s="1"/>
  <c r="J248" i="1" s="1"/>
  <c r="H254" i="1"/>
  <c r="H259" i="1"/>
  <c r="I259" i="1" s="1"/>
  <c r="J259" i="1" s="1"/>
  <c r="H265" i="1"/>
  <c r="I265" i="1" s="1"/>
  <c r="J265" i="1" s="1"/>
  <c r="H280" i="1"/>
  <c r="I280" i="1" s="1"/>
  <c r="J280" i="1" s="1"/>
  <c r="H285" i="1"/>
  <c r="H289" i="1"/>
  <c r="H341" i="1"/>
  <c r="I341" i="1" s="1"/>
  <c r="J341" i="1" s="1"/>
  <c r="K341" i="1" s="1"/>
  <c r="L341" i="1" s="1"/>
  <c r="D341" i="5" s="1"/>
  <c r="H343" i="1"/>
  <c r="I343" i="1" s="1"/>
  <c r="J343" i="1" s="1"/>
  <c r="K343" i="1" s="1"/>
  <c r="L343" i="1" s="1"/>
  <c r="D343" i="5" s="1"/>
  <c r="H345" i="1"/>
  <c r="I345" i="1" s="1"/>
  <c r="J345" i="1" s="1"/>
  <c r="K345" i="1" s="1"/>
  <c r="L345" i="1" s="1"/>
  <c r="D345" i="5" s="1"/>
  <c r="H347" i="1"/>
  <c r="I347" i="1" s="1"/>
  <c r="J347" i="1" s="1"/>
  <c r="H349" i="1"/>
  <c r="I349" i="1" s="1"/>
  <c r="J349" i="1" s="1"/>
  <c r="K349" i="1" s="1"/>
  <c r="L349" i="1" s="1"/>
  <c r="D349" i="5" s="1"/>
  <c r="H190" i="1"/>
  <c r="I190" i="1" s="1"/>
  <c r="J190" i="1" s="1"/>
  <c r="K190" i="1" s="1"/>
  <c r="L190" i="1" s="1"/>
  <c r="D190" i="5" s="1"/>
  <c r="E41" i="4"/>
  <c r="I69" i="4"/>
  <c r="J69" i="4" s="1"/>
  <c r="K69" i="4" s="1"/>
  <c r="L69" i="4" s="1"/>
  <c r="M69" i="4" s="1"/>
  <c r="E69" i="5" s="1"/>
  <c r="G79" i="4"/>
  <c r="G114" i="4"/>
  <c r="E116" i="4"/>
  <c r="E297" i="4"/>
  <c r="E300" i="4"/>
  <c r="E320" i="4"/>
  <c r="I145" i="4"/>
  <c r="J145" i="4" s="1"/>
  <c r="K145" i="4" s="1"/>
  <c r="L145" i="4" s="1"/>
  <c r="M145" i="4" s="1"/>
  <c r="E145" i="5" s="1"/>
  <c r="G17" i="4"/>
  <c r="E27" i="4"/>
  <c r="I68" i="4"/>
  <c r="J68" i="4" s="1"/>
  <c r="K68" i="4" s="1"/>
  <c r="L68" i="4" s="1"/>
  <c r="M68" i="4" s="1"/>
  <c r="E68" i="5" s="1"/>
  <c r="G71" i="4"/>
  <c r="G93" i="4"/>
  <c r="I161" i="4"/>
  <c r="J161" i="4" s="1"/>
  <c r="K161" i="4" s="1"/>
  <c r="F221" i="4"/>
  <c r="H221" i="4"/>
  <c r="I143" i="4"/>
  <c r="J143" i="4" s="1"/>
  <c r="K143" i="4" s="1"/>
  <c r="L143" i="4" s="1"/>
  <c r="M143" i="4" s="1"/>
  <c r="E143" i="5" s="1"/>
  <c r="I132" i="4"/>
  <c r="J132" i="4" s="1"/>
  <c r="K132" i="4" s="1"/>
  <c r="L132" i="4" s="1"/>
  <c r="M132" i="4" s="1"/>
  <c r="E132" i="5" s="1"/>
  <c r="E21" i="4"/>
  <c r="G34" i="4"/>
  <c r="G45" i="4"/>
  <c r="G75" i="4"/>
  <c r="G91" i="4"/>
  <c r="G120" i="4"/>
  <c r="G320" i="4"/>
  <c r="E194" i="4"/>
  <c r="I283" i="4"/>
  <c r="J283" i="4" s="1"/>
  <c r="I261" i="4"/>
  <c r="J261" i="4" s="1"/>
  <c r="I256" i="4"/>
  <c r="J256" i="4" s="1"/>
  <c r="I248" i="4"/>
  <c r="J248" i="4" s="1"/>
  <c r="I216" i="4"/>
  <c r="J216" i="4" s="1"/>
  <c r="I214" i="4"/>
  <c r="J214" i="4" s="1"/>
  <c r="I212" i="4"/>
  <c r="J212" i="4" s="1"/>
  <c r="G87" i="4"/>
  <c r="G324" i="4"/>
  <c r="K36" i="1"/>
  <c r="L36" i="1" s="1"/>
  <c r="D36" i="5" s="1"/>
  <c r="K125" i="1"/>
  <c r="L125" i="1" s="1"/>
  <c r="D125" i="5" s="1"/>
  <c r="K120" i="1"/>
  <c r="L120" i="1" s="1"/>
  <c r="D120" i="5" s="1"/>
  <c r="K112" i="1"/>
  <c r="L112" i="1" s="1"/>
  <c r="D112" i="5" s="1"/>
  <c r="K108" i="1"/>
  <c r="L108" i="1" s="1"/>
  <c r="D108" i="5" s="1"/>
  <c r="K104" i="1"/>
  <c r="L104" i="1" s="1"/>
  <c r="D104" i="5" s="1"/>
  <c r="K100" i="1"/>
  <c r="L100" i="1" s="1"/>
  <c r="D100" i="5" s="1"/>
  <c r="K91" i="1"/>
  <c r="L91" i="1" s="1"/>
  <c r="D91" i="5" s="1"/>
  <c r="K83" i="1"/>
  <c r="L83" i="1" s="1"/>
  <c r="D83" i="5" s="1"/>
  <c r="K75" i="1"/>
  <c r="L75" i="1" s="1"/>
  <c r="D75" i="5" s="1"/>
  <c r="K69" i="1"/>
  <c r="L69" i="1" s="1"/>
  <c r="D69" i="5" s="1"/>
  <c r="K65" i="1"/>
  <c r="L65" i="1" s="1"/>
  <c r="D65" i="5" s="1"/>
  <c r="K61" i="1"/>
  <c r="L61" i="1" s="1"/>
  <c r="D61" i="5" s="1"/>
  <c r="K57" i="1"/>
  <c r="L57" i="1" s="1"/>
  <c r="D57" i="5" s="1"/>
  <c r="K52" i="1"/>
  <c r="L52" i="1" s="1"/>
  <c r="D52" i="5" s="1"/>
  <c r="K45" i="1"/>
  <c r="L45" i="1" s="1"/>
  <c r="D45" i="5" s="1"/>
  <c r="H6" i="4"/>
  <c r="E6" i="4"/>
  <c r="F6" i="4"/>
  <c r="H8" i="4"/>
  <c r="F8" i="4"/>
  <c r="H10" i="4"/>
  <c r="E10" i="4"/>
  <c r="H16" i="4"/>
  <c r="E16" i="4"/>
  <c r="H23" i="4"/>
  <c r="G23" i="4"/>
  <c r="E23" i="4"/>
  <c r="H29" i="4"/>
  <c r="G29" i="4"/>
  <c r="H30" i="4"/>
  <c r="E30" i="4"/>
  <c r="H36" i="4"/>
  <c r="E36" i="4"/>
  <c r="H37" i="4"/>
  <c r="F37" i="4"/>
  <c r="H38" i="4"/>
  <c r="E38" i="4"/>
  <c r="H39" i="4"/>
  <c r="E39" i="4"/>
  <c r="H47" i="4"/>
  <c r="G47" i="4"/>
  <c r="E47" i="4"/>
  <c r="G48" i="4"/>
  <c r="F48" i="4"/>
  <c r="H77" i="4"/>
  <c r="G77" i="4"/>
  <c r="H83" i="4"/>
  <c r="E83" i="4"/>
  <c r="F83" i="4"/>
  <c r="G84" i="4"/>
  <c r="F84" i="4"/>
  <c r="H89" i="4"/>
  <c r="G89" i="4"/>
  <c r="E89" i="4"/>
  <c r="F89" i="4"/>
  <c r="E90" i="4"/>
  <c r="F90" i="4"/>
  <c r="H118" i="4"/>
  <c r="G118" i="4"/>
  <c r="E118" i="4"/>
  <c r="F118" i="4"/>
  <c r="G119" i="4"/>
  <c r="F119" i="4"/>
  <c r="H149" i="4"/>
  <c r="E149" i="4"/>
  <c r="H154" i="4"/>
  <c r="E154" i="4"/>
  <c r="H317" i="4"/>
  <c r="F317" i="4"/>
  <c r="H318" i="4"/>
  <c r="F318" i="4"/>
  <c r="H319" i="4"/>
  <c r="E319" i="4"/>
  <c r="F319" i="4"/>
  <c r="H328" i="4"/>
  <c r="E328" i="4"/>
  <c r="H330" i="4"/>
  <c r="E330" i="4"/>
  <c r="H332" i="4"/>
  <c r="E332" i="4"/>
  <c r="H335" i="4"/>
  <c r="E335" i="4"/>
  <c r="H337" i="4"/>
  <c r="E337" i="4"/>
  <c r="H347" i="4"/>
  <c r="F347" i="4"/>
  <c r="E347" i="4"/>
  <c r="H349" i="4"/>
  <c r="E349" i="4"/>
  <c r="H5" i="4"/>
  <c r="I5" i="4" s="1"/>
  <c r="J5" i="4" s="1"/>
  <c r="K5" i="4" s="1"/>
  <c r="L5" i="4" s="1"/>
  <c r="M5" i="4" s="1"/>
  <c r="E5" i="5" s="1"/>
  <c r="H190" i="4"/>
  <c r="E190" i="4"/>
  <c r="F190" i="4"/>
  <c r="H18" i="1"/>
  <c r="I18" i="1" s="1"/>
  <c r="J18" i="1" s="1"/>
  <c r="K18" i="1" s="1"/>
  <c r="L18" i="1" s="1"/>
  <c r="D18" i="5" s="1"/>
  <c r="H20" i="1"/>
  <c r="I20" i="1" s="1"/>
  <c r="J20" i="1" s="1"/>
  <c r="K20" i="1" s="1"/>
  <c r="H26" i="1"/>
  <c r="I26" i="1" s="1"/>
  <c r="J26" i="1" s="1"/>
  <c r="H32" i="1"/>
  <c r="I32" i="1" s="1"/>
  <c r="J32" i="1" s="1"/>
  <c r="K32" i="1" s="1"/>
  <c r="H43" i="1"/>
  <c r="I43" i="1" s="1"/>
  <c r="J43" i="1" s="1"/>
  <c r="K43" i="1" s="1"/>
  <c r="L43" i="1" s="1"/>
  <c r="D43" i="5" s="1"/>
  <c r="H72" i="1"/>
  <c r="I72" i="1" s="1"/>
  <c r="J72" i="1" s="1"/>
  <c r="K72" i="1" s="1"/>
  <c r="L72" i="1" s="1"/>
  <c r="D72" i="5" s="1"/>
  <c r="H73" i="1"/>
  <c r="I73" i="1" s="1"/>
  <c r="J73" i="1" s="1"/>
  <c r="K73" i="1" s="1"/>
  <c r="L73" i="1" s="1"/>
  <c r="D73" i="5" s="1"/>
  <c r="H80" i="1"/>
  <c r="H81" i="1"/>
  <c r="I81" i="1" s="1"/>
  <c r="J81" i="1" s="1"/>
  <c r="K81" i="1" s="1"/>
  <c r="L81" i="1" s="1"/>
  <c r="D81" i="5" s="1"/>
  <c r="H82" i="1"/>
  <c r="H92" i="1"/>
  <c r="I92" i="1" s="1"/>
  <c r="J92" i="1" s="1"/>
  <c r="K92" i="1" s="1"/>
  <c r="L92" i="1" s="1"/>
  <c r="D92" i="5" s="1"/>
  <c r="H93" i="1"/>
  <c r="I93" i="1" s="1"/>
  <c r="J93" i="1" s="1"/>
  <c r="K93" i="1" s="1"/>
  <c r="L93" i="1" s="1"/>
  <c r="D93" i="5" s="1"/>
  <c r="H121" i="1"/>
  <c r="I121" i="1" s="1"/>
  <c r="J121" i="1" s="1"/>
  <c r="H321" i="1"/>
  <c r="I321" i="1" s="1"/>
  <c r="J321" i="1" s="1"/>
  <c r="K321" i="1" s="1"/>
  <c r="L321" i="1" s="1"/>
  <c r="D321" i="5" s="1"/>
  <c r="H322" i="1"/>
  <c r="I322" i="1" s="1"/>
  <c r="J322" i="1" s="1"/>
  <c r="E340" i="4"/>
  <c r="E342" i="4"/>
  <c r="I342" i="4" s="1"/>
  <c r="J342" i="4" s="1"/>
  <c r="E344" i="4"/>
  <c r="E346" i="4"/>
  <c r="H25" i="4"/>
  <c r="E25" i="4"/>
  <c r="H26" i="4"/>
  <c r="E26" i="4"/>
  <c r="H31" i="4"/>
  <c r="E31" i="4"/>
  <c r="H32" i="4"/>
  <c r="G32" i="4"/>
  <c r="H33" i="4"/>
  <c r="E33" i="4"/>
  <c r="H35" i="4"/>
  <c r="G35" i="4"/>
  <c r="F35" i="4"/>
  <c r="H43" i="4"/>
  <c r="G43" i="4"/>
  <c r="E43" i="4"/>
  <c r="G44" i="4"/>
  <c r="F44" i="4"/>
  <c r="H73" i="4"/>
  <c r="E73" i="4"/>
  <c r="F73" i="4"/>
  <c r="E74" i="4"/>
  <c r="F74" i="4"/>
  <c r="E82" i="4"/>
  <c r="F82" i="4"/>
  <c r="H85" i="4"/>
  <c r="E85" i="4"/>
  <c r="E86" i="4"/>
  <c r="F86" i="4"/>
  <c r="H93" i="4"/>
  <c r="F93" i="4"/>
  <c r="E94" i="4"/>
  <c r="F94" i="4"/>
  <c r="H95" i="4"/>
  <c r="E95" i="4"/>
  <c r="E121" i="4"/>
  <c r="G121" i="4"/>
  <c r="F121" i="4"/>
  <c r="E123" i="4"/>
  <c r="F123" i="4"/>
  <c r="E125" i="4"/>
  <c r="F125" i="4"/>
  <c r="E127" i="4"/>
  <c r="F127" i="4"/>
  <c r="H316" i="4"/>
  <c r="F316" i="4"/>
  <c r="H322" i="4"/>
  <c r="G322" i="4"/>
  <c r="H327" i="4"/>
  <c r="E327" i="4"/>
  <c r="H329" i="4"/>
  <c r="E329" i="4"/>
  <c r="H331" i="4"/>
  <c r="E331" i="4"/>
  <c r="H334" i="4"/>
  <c r="E334" i="4"/>
  <c r="H336" i="4"/>
  <c r="E336" i="4"/>
  <c r="H338" i="4"/>
  <c r="E338" i="4"/>
  <c r="H339" i="4"/>
  <c r="F339" i="4"/>
  <c r="H341" i="4"/>
  <c r="F341" i="4"/>
  <c r="H343" i="4"/>
  <c r="F343" i="4"/>
  <c r="H345" i="4"/>
  <c r="F345" i="4"/>
  <c r="H348" i="4"/>
  <c r="F348" i="4"/>
  <c r="H350" i="4"/>
  <c r="E350" i="4"/>
  <c r="H191" i="4"/>
  <c r="F191" i="4"/>
  <c r="H193" i="4"/>
  <c r="I193" i="4" s="1"/>
  <c r="I24" i="4"/>
  <c r="J24" i="4" s="1"/>
  <c r="K24" i="4" s="1"/>
  <c r="L24" i="4" s="1"/>
  <c r="M24" i="4" s="1"/>
  <c r="E24" i="5" s="1"/>
  <c r="F10" i="4"/>
  <c r="F38" i="4"/>
  <c r="E14" i="4"/>
  <c r="E29" i="4"/>
  <c r="F39" i="4"/>
  <c r="F47" i="4"/>
  <c r="G38" i="4"/>
  <c r="H22" i="1"/>
  <c r="I22" i="1" s="1"/>
  <c r="J22" i="1" s="1"/>
  <c r="K22" i="1" s="1"/>
  <c r="L22" i="1" s="1"/>
  <c r="D22" i="5" s="1"/>
  <c r="H28" i="1"/>
  <c r="I28" i="1" s="1"/>
  <c r="J28" i="1" s="1"/>
  <c r="K28" i="1" s="1"/>
  <c r="F36" i="4"/>
  <c r="E37" i="4"/>
  <c r="H46" i="1"/>
  <c r="I46" i="1" s="1"/>
  <c r="J46" i="1" s="1"/>
  <c r="H47" i="1"/>
  <c r="I47" i="1" s="1"/>
  <c r="J47" i="1" s="1"/>
  <c r="K47" i="1" s="1"/>
  <c r="L47" i="1" s="1"/>
  <c r="D47" i="5" s="1"/>
  <c r="H76" i="1"/>
  <c r="I76" i="1" s="1"/>
  <c r="J76" i="1" s="1"/>
  <c r="K76" i="1" s="1"/>
  <c r="L76" i="1" s="1"/>
  <c r="D76" i="5" s="1"/>
  <c r="H77" i="1"/>
  <c r="I77" i="1" s="1"/>
  <c r="J77" i="1" s="1"/>
  <c r="K77" i="1" s="1"/>
  <c r="L77" i="1" s="1"/>
  <c r="D77" i="5" s="1"/>
  <c r="G83" i="4"/>
  <c r="H88" i="1"/>
  <c r="I88" i="1" s="1"/>
  <c r="J88" i="1" s="1"/>
  <c r="K88" i="1" s="1"/>
  <c r="L88" i="1" s="1"/>
  <c r="D88" i="5" s="1"/>
  <c r="H89" i="1"/>
  <c r="I89" i="1" s="1"/>
  <c r="J89" i="1" s="1"/>
  <c r="K89" i="1" s="1"/>
  <c r="L89" i="1" s="1"/>
  <c r="D89" i="5" s="1"/>
  <c r="H97" i="1"/>
  <c r="I97" i="1" s="1"/>
  <c r="J97" i="1" s="1"/>
  <c r="K97" i="1" s="1"/>
  <c r="L97" i="1" s="1"/>
  <c r="D97" i="5" s="1"/>
  <c r="H98" i="1"/>
  <c r="I98" i="1" s="1"/>
  <c r="J98" i="1" s="1"/>
  <c r="H114" i="1"/>
  <c r="I114" i="1" s="1"/>
  <c r="J114" i="1" s="1"/>
  <c r="K114" i="1" s="1"/>
  <c r="L114" i="1" s="1"/>
  <c r="D114" i="5" s="1"/>
  <c r="H115" i="1"/>
  <c r="I115" i="1" s="1"/>
  <c r="J115" i="1" s="1"/>
  <c r="K115" i="1" s="1"/>
  <c r="L115" i="1" s="1"/>
  <c r="D115" i="5" s="1"/>
  <c r="H118" i="1"/>
  <c r="I118" i="1" s="1"/>
  <c r="J118" i="1" s="1"/>
  <c r="K118" i="1" s="1"/>
  <c r="L118" i="1" s="1"/>
  <c r="D118" i="5" s="1"/>
  <c r="H216" i="1"/>
  <c r="I216" i="1" s="1"/>
  <c r="J216" i="1" s="1"/>
  <c r="H325" i="1"/>
  <c r="I325" i="1" s="1"/>
  <c r="J325" i="1" s="1"/>
  <c r="K325" i="1" s="1"/>
  <c r="L325" i="1" s="1"/>
  <c r="D325" i="5" s="1"/>
  <c r="H326" i="1"/>
  <c r="I326" i="1" s="1"/>
  <c r="J326" i="1" s="1"/>
  <c r="K326" i="1" s="1"/>
  <c r="L326" i="1" s="1"/>
  <c r="D326" i="5" s="1"/>
  <c r="I205" i="4"/>
  <c r="H9" i="1"/>
  <c r="I9" i="1" s="1"/>
  <c r="J9" i="1" s="1"/>
  <c r="K9" i="1" s="1"/>
  <c r="H14" i="1"/>
  <c r="I14" i="1" s="1"/>
  <c r="J14" i="1" s="1"/>
  <c r="H21" i="1"/>
  <c r="I21" i="1" s="1"/>
  <c r="J21" i="1" s="1"/>
  <c r="H27" i="1"/>
  <c r="H147" i="1"/>
  <c r="I147" i="1" s="1"/>
  <c r="J147" i="1" s="1"/>
  <c r="K147" i="1" s="1"/>
  <c r="L147" i="1" s="1"/>
  <c r="D147" i="5" s="1"/>
  <c r="H149" i="1"/>
  <c r="I149" i="1" s="1"/>
  <c r="J149" i="1" s="1"/>
  <c r="H153" i="1"/>
  <c r="I153" i="1" s="1"/>
  <c r="J153" i="1" s="1"/>
  <c r="H155" i="1"/>
  <c r="I155" i="1" s="1"/>
  <c r="J155" i="1" s="1"/>
  <c r="K155" i="1" s="1"/>
  <c r="L155" i="1" s="1"/>
  <c r="D155" i="5" s="1"/>
  <c r="H328" i="1"/>
  <c r="I328" i="1" s="1"/>
  <c r="J328" i="1" s="1"/>
  <c r="K328" i="1" s="1"/>
  <c r="L328" i="1" s="1"/>
  <c r="D328" i="5" s="1"/>
  <c r="H329" i="1"/>
  <c r="I329" i="1" s="1"/>
  <c r="J329" i="1" s="1"/>
  <c r="K329" i="1" s="1"/>
  <c r="L329" i="1" s="1"/>
  <c r="D329" i="5" s="1"/>
  <c r="H330" i="1"/>
  <c r="I330" i="1" s="1"/>
  <c r="J330" i="1" s="1"/>
  <c r="K330" i="1" s="1"/>
  <c r="L330" i="1" s="1"/>
  <c r="D330" i="5" s="1"/>
  <c r="H331" i="1"/>
  <c r="I331" i="1" s="1"/>
  <c r="J331" i="1" s="1"/>
  <c r="H332" i="1"/>
  <c r="I332" i="1" s="1"/>
  <c r="J332" i="1" s="1"/>
  <c r="K332" i="1" s="1"/>
  <c r="L332" i="1" s="1"/>
  <c r="D332" i="5" s="1"/>
  <c r="H334" i="1"/>
  <c r="I334" i="1" s="1"/>
  <c r="J334" i="1" s="1"/>
  <c r="K334" i="1" s="1"/>
  <c r="L334" i="1" s="1"/>
  <c r="D334" i="5" s="1"/>
  <c r="H335" i="1"/>
  <c r="I335" i="1" s="1"/>
  <c r="J335" i="1" s="1"/>
  <c r="K335" i="1" s="1"/>
  <c r="L335" i="1" s="1"/>
  <c r="D335" i="5" s="1"/>
  <c r="H336" i="1"/>
  <c r="I336" i="1" s="1"/>
  <c r="J336" i="1" s="1"/>
  <c r="H337" i="1"/>
  <c r="I337" i="1" s="1"/>
  <c r="J337" i="1" s="1"/>
  <c r="K337" i="1" s="1"/>
  <c r="L337" i="1" s="1"/>
  <c r="D337" i="5" s="1"/>
  <c r="H338" i="1"/>
  <c r="I338" i="1" s="1"/>
  <c r="J338" i="1" s="1"/>
  <c r="K338" i="1" s="1"/>
  <c r="L338" i="1" s="1"/>
  <c r="D338" i="5" s="1"/>
  <c r="H339" i="1"/>
  <c r="I339" i="1" s="1"/>
  <c r="J339" i="1" s="1"/>
  <c r="H348" i="1"/>
  <c r="I348" i="1" s="1"/>
  <c r="J348" i="1" s="1"/>
  <c r="K348" i="1" s="1"/>
  <c r="H350" i="1"/>
  <c r="I350" i="1" s="1"/>
  <c r="J350" i="1" s="1"/>
  <c r="K350" i="1" s="1"/>
  <c r="L350" i="1" s="1"/>
  <c r="D350" i="5" s="1"/>
  <c r="I351" i="4"/>
  <c r="J351" i="4" s="1"/>
  <c r="K351" i="4" s="1"/>
  <c r="L351" i="4" s="1"/>
  <c r="M351" i="4" s="1"/>
  <c r="E351" i="5" s="1"/>
  <c r="H5" i="1"/>
  <c r="I5" i="1" s="1"/>
  <c r="J5" i="1" s="1"/>
  <c r="H204" i="1"/>
  <c r="I204" i="1" s="1"/>
  <c r="J204" i="1" s="1"/>
  <c r="K204" i="1" s="1"/>
  <c r="L204" i="1" s="1"/>
  <c r="D204" i="5" s="1"/>
  <c r="H202" i="1"/>
  <c r="I202" i="1" s="1"/>
  <c r="J202" i="1" s="1"/>
  <c r="K202" i="1" s="1"/>
  <c r="L202" i="1" s="1"/>
  <c r="D202" i="5" s="1"/>
  <c r="H200" i="1"/>
  <c r="I200" i="1" s="1"/>
  <c r="J200" i="1" s="1"/>
  <c r="K200" i="1" s="1"/>
  <c r="L200" i="1" s="1"/>
  <c r="D200" i="5" s="1"/>
  <c r="H198" i="1"/>
  <c r="I198" i="1" s="1"/>
  <c r="J198" i="1" s="1"/>
  <c r="K198" i="1" s="1"/>
  <c r="L198" i="1" s="1"/>
  <c r="D198" i="5" s="1"/>
  <c r="H196" i="1"/>
  <c r="I196" i="1" s="1"/>
  <c r="J196" i="1" s="1"/>
  <c r="K196" i="1" s="1"/>
  <c r="L196" i="1" s="1"/>
  <c r="D196" i="5" s="1"/>
  <c r="H194" i="1"/>
  <c r="I194" i="1" s="1"/>
  <c r="J194" i="1" s="1"/>
  <c r="K194" i="1" s="1"/>
  <c r="L194" i="1" s="1"/>
  <c r="D194" i="5" s="1"/>
  <c r="H192" i="1"/>
  <c r="I192" i="1" s="1"/>
  <c r="J192" i="1" s="1"/>
  <c r="K192" i="1" s="1"/>
  <c r="L192" i="1" s="1"/>
  <c r="D192" i="5" s="1"/>
  <c r="E198" i="4"/>
  <c r="L161" i="4"/>
  <c r="M161" i="4" s="1"/>
  <c r="E161" i="5" s="1"/>
  <c r="K351" i="1"/>
  <c r="L351" i="1" s="1"/>
  <c r="D351" i="5" s="1"/>
  <c r="I146" i="1"/>
  <c r="J146" i="1" s="1"/>
  <c r="K146" i="1" s="1"/>
  <c r="L146" i="1" s="1"/>
  <c r="D146" i="5" s="1"/>
  <c r="H7" i="1"/>
  <c r="I7" i="1" s="1"/>
  <c r="J7" i="1" s="1"/>
  <c r="H10" i="1"/>
  <c r="I10" i="1" s="1"/>
  <c r="J10" i="1" s="1"/>
  <c r="H15" i="1"/>
  <c r="H19" i="1"/>
  <c r="I19" i="1" s="1"/>
  <c r="J19" i="1" s="1"/>
  <c r="G21" i="4"/>
  <c r="H23" i="1"/>
  <c r="I23" i="1" s="1"/>
  <c r="J23" i="1" s="1"/>
  <c r="G27" i="4"/>
  <c r="H29" i="1"/>
  <c r="I29" i="1" s="1"/>
  <c r="J29" i="1" s="1"/>
  <c r="G33" i="4"/>
  <c r="E34" i="4"/>
  <c r="G39" i="4"/>
  <c r="G73" i="4"/>
  <c r="E77" i="4"/>
  <c r="G81" i="4"/>
  <c r="G95" i="4"/>
  <c r="F116" i="4"/>
  <c r="H130" i="1"/>
  <c r="H131" i="1"/>
  <c r="H132" i="1"/>
  <c r="H133" i="1"/>
  <c r="H134" i="1"/>
  <c r="H135" i="1"/>
  <c r="H136" i="1"/>
  <c r="H137" i="1"/>
  <c r="H138" i="1"/>
  <c r="I138" i="1" s="1"/>
  <c r="H143" i="1"/>
  <c r="I143" i="1" s="1"/>
  <c r="H144" i="1"/>
  <c r="H148" i="1"/>
  <c r="I148" i="1" s="1"/>
  <c r="J148" i="1" s="1"/>
  <c r="H154" i="1"/>
  <c r="I154" i="1" s="1"/>
  <c r="J154" i="1" s="1"/>
  <c r="H158" i="1"/>
  <c r="I158" i="1" s="1"/>
  <c r="J158" i="1" s="1"/>
  <c r="E301" i="4"/>
  <c r="H302" i="1"/>
  <c r="E302" i="4"/>
  <c r="H303" i="1"/>
  <c r="E303" i="4"/>
  <c r="G319" i="4"/>
  <c r="E321" i="4"/>
  <c r="E323" i="4"/>
  <c r="G325" i="4"/>
  <c r="E202" i="4"/>
  <c r="I202" i="4" s="1"/>
  <c r="J202" i="4" s="1"/>
  <c r="K202" i="4" s="1"/>
  <c r="L202" i="4" s="1"/>
  <c r="M202" i="4" s="1"/>
  <c r="E202" i="5" s="1"/>
  <c r="I114" i="4"/>
  <c r="J114" i="4" s="1"/>
  <c r="K114" i="4" s="1"/>
  <c r="H24" i="1"/>
  <c r="I24" i="1" s="1"/>
  <c r="J24" i="1" s="1"/>
  <c r="H25" i="1"/>
  <c r="I25" i="1" s="1"/>
  <c r="J25" i="1" s="1"/>
  <c r="H30" i="1"/>
  <c r="I30" i="1" s="1"/>
  <c r="J30" i="1" s="1"/>
  <c r="H31" i="1"/>
  <c r="I31" i="1" s="1"/>
  <c r="J31" i="1" s="1"/>
  <c r="F350" i="4"/>
  <c r="H191" i="1"/>
  <c r="L65" i="4"/>
  <c r="M65" i="4" s="1"/>
  <c r="E65" i="5" s="1"/>
  <c r="L61" i="4"/>
  <c r="M61" i="4" s="1"/>
  <c r="E61" i="5" s="1"/>
  <c r="L64" i="4"/>
  <c r="M64" i="4" s="1"/>
  <c r="E64" i="5" s="1"/>
  <c r="L110" i="4"/>
  <c r="M110" i="4" s="1"/>
  <c r="E110" i="5" s="1"/>
  <c r="L106" i="4"/>
  <c r="M106" i="4" s="1"/>
  <c r="E106" i="5" s="1"/>
  <c r="K322" i="1"/>
  <c r="L322" i="1" s="1"/>
  <c r="D322" i="5" s="1"/>
  <c r="J286" i="4"/>
  <c r="K286" i="4" s="1"/>
  <c r="J269" i="4"/>
  <c r="K269" i="4" s="1"/>
  <c r="J253" i="4"/>
  <c r="K253" i="4" s="1"/>
  <c r="J251" i="4"/>
  <c r="K251" i="4" s="1"/>
  <c r="J219" i="4"/>
  <c r="K219" i="4" s="1"/>
  <c r="J217" i="4"/>
  <c r="K217" i="4" s="1"/>
  <c r="K320" i="1"/>
  <c r="L320" i="1" s="1"/>
  <c r="D320" i="5" s="1"/>
  <c r="K212" i="4"/>
  <c r="I11" i="1"/>
  <c r="J11" i="1" s="1"/>
  <c r="I12" i="1"/>
  <c r="J12" i="1" s="1"/>
  <c r="I27" i="1"/>
  <c r="J27" i="1" s="1"/>
  <c r="L13" i="1"/>
  <c r="D13" i="5" s="1"/>
  <c r="L20" i="1"/>
  <c r="D20" i="5" s="1"/>
  <c r="F34" i="4"/>
  <c r="F41" i="4"/>
  <c r="I41" i="4" s="1"/>
  <c r="F77" i="4"/>
  <c r="F85" i="4"/>
  <c r="I185" i="1"/>
  <c r="J185" i="1" s="1"/>
  <c r="I208" i="1"/>
  <c r="J208" i="1" s="1"/>
  <c r="I214" i="1"/>
  <c r="J214" i="1" s="1"/>
  <c r="I252" i="1"/>
  <c r="J252" i="1" s="1"/>
  <c r="I254" i="1"/>
  <c r="J254" i="1" s="1"/>
  <c r="I256" i="1"/>
  <c r="J256" i="1" s="1"/>
  <c r="I285" i="1"/>
  <c r="J285" i="1" s="1"/>
  <c r="I289" i="1"/>
  <c r="J289" i="1" s="1"/>
  <c r="I293" i="1"/>
  <c r="J293" i="1" s="1"/>
  <c r="I201" i="1"/>
  <c r="J201" i="1" s="1"/>
  <c r="I199" i="1"/>
  <c r="J199" i="1" s="1"/>
  <c r="I195" i="1"/>
  <c r="J195" i="1" s="1"/>
  <c r="I193" i="1"/>
  <c r="J193" i="1" s="1"/>
  <c r="I191" i="1"/>
  <c r="J191" i="1" s="1"/>
  <c r="H192" i="4"/>
  <c r="H196" i="4"/>
  <c r="I196" i="4" s="1"/>
  <c r="H200" i="4"/>
  <c r="I200" i="4" s="1"/>
  <c r="H204" i="4"/>
  <c r="F301" i="4"/>
  <c r="G321" i="4"/>
  <c r="G323" i="4"/>
  <c r="F327" i="4"/>
  <c r="F328" i="4"/>
  <c r="F329" i="4"/>
  <c r="F330" i="4"/>
  <c r="F331" i="4"/>
  <c r="F332" i="4"/>
  <c r="F334" i="4"/>
  <c r="F335" i="4"/>
  <c r="F336" i="4"/>
  <c r="F337" i="4"/>
  <c r="F338" i="4"/>
  <c r="I300" i="4" l="1"/>
  <c r="J300" i="4" s="1"/>
  <c r="K300" i="4" s="1"/>
  <c r="L300" i="4" s="1"/>
  <c r="M300" i="4" s="1"/>
  <c r="E300" i="5" s="1"/>
  <c r="I293" i="4"/>
  <c r="J293" i="4" s="1"/>
  <c r="L140" i="1"/>
  <c r="D140" i="5" s="1"/>
  <c r="L300" i="1"/>
  <c r="D300" i="5" s="1"/>
  <c r="I195" i="4"/>
  <c r="I174" i="4"/>
  <c r="J174" i="4" s="1"/>
  <c r="K174" i="4" s="1"/>
  <c r="L174" i="4" s="1"/>
  <c r="M174" i="4" s="1"/>
  <c r="E174" i="5" s="1"/>
  <c r="I194" i="4"/>
  <c r="J194" i="4" s="1"/>
  <c r="K194" i="4" s="1"/>
  <c r="L194" i="4" s="1"/>
  <c r="M194" i="4" s="1"/>
  <c r="E194" i="5" s="1"/>
  <c r="I20" i="4"/>
  <c r="J20" i="4" s="1"/>
  <c r="K20" i="4" s="1"/>
  <c r="L20" i="4" s="1"/>
  <c r="M20" i="4" s="1"/>
  <c r="E20" i="5" s="1"/>
  <c r="I72" i="4"/>
  <c r="J72" i="4" s="1"/>
  <c r="K72" i="4" s="1"/>
  <c r="I207" i="4"/>
  <c r="J207" i="4" s="1"/>
  <c r="K207" i="4" s="1"/>
  <c r="I78" i="4"/>
  <c r="J78" i="4" s="1"/>
  <c r="K78" i="4" s="1"/>
  <c r="J254" i="4"/>
  <c r="K254" i="4" s="1"/>
  <c r="L254" i="4" s="1"/>
  <c r="M254" i="4" s="1"/>
  <c r="E254" i="5" s="1"/>
  <c r="J280" i="4"/>
  <c r="K280" i="4" s="1"/>
  <c r="L280" i="4" s="1"/>
  <c r="M280" i="4" s="1"/>
  <c r="E280" i="5" s="1"/>
  <c r="K248" i="4"/>
  <c r="I192" i="4"/>
  <c r="I346" i="4"/>
  <c r="J346" i="4" s="1"/>
  <c r="M153" i="4"/>
  <c r="E153" i="5" s="1"/>
  <c r="I303" i="4"/>
  <c r="I324" i="4"/>
  <c r="J324" i="4" s="1"/>
  <c r="K324" i="4" s="1"/>
  <c r="I204" i="4"/>
  <c r="J204" i="4" s="1"/>
  <c r="K204" i="4" s="1"/>
  <c r="J145" i="1"/>
  <c r="K268" i="4"/>
  <c r="I302" i="4"/>
  <c r="I14" i="4"/>
  <c r="J14" i="4" s="1"/>
  <c r="K14" i="4" s="1"/>
  <c r="L14" i="4" s="1"/>
  <c r="M14" i="4" s="1"/>
  <c r="E14" i="5" s="1"/>
  <c r="I344" i="4"/>
  <c r="I187" i="4"/>
  <c r="J187" i="4" s="1"/>
  <c r="I337" i="4"/>
  <c r="I332" i="4"/>
  <c r="J332" i="4" s="1"/>
  <c r="K332" i="4" s="1"/>
  <c r="I328" i="4"/>
  <c r="L9" i="1"/>
  <c r="D9" i="5" s="1"/>
  <c r="I28" i="4"/>
  <c r="J28" i="4" s="1"/>
  <c r="K28" i="4" s="1"/>
  <c r="L28" i="4" s="1"/>
  <c r="M28" i="4" s="1"/>
  <c r="E28" i="5" s="1"/>
  <c r="I111" i="4"/>
  <c r="J111" i="4" s="1"/>
  <c r="K111" i="4" s="1"/>
  <c r="L111" i="4" s="1"/>
  <c r="M111" i="4" s="1"/>
  <c r="E111" i="5" s="1"/>
  <c r="I149" i="4"/>
  <c r="J149" i="4" s="1"/>
  <c r="K149" i="4" s="1"/>
  <c r="L149" i="4" s="1"/>
  <c r="M149" i="4" s="1"/>
  <c r="E149" i="5" s="1"/>
  <c r="I76" i="4"/>
  <c r="J76" i="4" s="1"/>
  <c r="K76" i="4" s="1"/>
  <c r="L76" i="4" s="1"/>
  <c r="M76" i="4" s="1"/>
  <c r="E76" i="5" s="1"/>
  <c r="I245" i="4"/>
  <c r="J245" i="4" s="1"/>
  <c r="K245" i="4" s="1"/>
  <c r="L245" i="4" s="1"/>
  <c r="M245" i="4" s="1"/>
  <c r="E245" i="5" s="1"/>
  <c r="J287" i="4"/>
  <c r="K287" i="4" s="1"/>
  <c r="L287" i="4" s="1"/>
  <c r="M287" i="4" s="1"/>
  <c r="E287" i="5" s="1"/>
  <c r="J180" i="4"/>
  <c r="K180" i="4" s="1"/>
  <c r="L180" i="4" s="1"/>
  <c r="M180" i="4" s="1"/>
  <c r="E180" i="5" s="1"/>
  <c r="J180" i="1"/>
  <c r="K180" i="1" s="1"/>
  <c r="L180" i="1" s="1"/>
  <c r="D180" i="5" s="1"/>
  <c r="I97" i="4"/>
  <c r="J97" i="4" s="1"/>
  <c r="K97" i="4" s="1"/>
  <c r="L97" i="4" s="1"/>
  <c r="M97" i="4" s="1"/>
  <c r="E97" i="5" s="1"/>
  <c r="K220" i="4"/>
  <c r="L32" i="1"/>
  <c r="D32" i="5" s="1"/>
  <c r="I116" i="4"/>
  <c r="J116" i="4" s="1"/>
  <c r="K116" i="4" s="1"/>
  <c r="L116" i="4" s="1"/>
  <c r="M116" i="4" s="1"/>
  <c r="E116" i="5" s="1"/>
  <c r="I340" i="4"/>
  <c r="I144" i="4"/>
  <c r="J144" i="4" s="1"/>
  <c r="K144" i="4" s="1"/>
  <c r="L144" i="4" s="1"/>
  <c r="M144" i="4" s="1"/>
  <c r="E144" i="5" s="1"/>
  <c r="I84" i="1"/>
  <c r="J84" i="1" s="1"/>
  <c r="K84" i="1" s="1"/>
  <c r="L84" i="1" s="1"/>
  <c r="D84" i="5" s="1"/>
  <c r="K256" i="4"/>
  <c r="I27" i="4"/>
  <c r="I321" i="4"/>
  <c r="J321" i="4" s="1"/>
  <c r="K321" i="4" s="1"/>
  <c r="J40" i="1"/>
  <c r="K40" i="1" s="1"/>
  <c r="L40" i="1" s="1"/>
  <c r="D40" i="5" s="1"/>
  <c r="I178" i="4"/>
  <c r="J178" i="4" s="1"/>
  <c r="K178" i="4" s="1"/>
  <c r="L178" i="4" s="1"/>
  <c r="M178" i="4" s="1"/>
  <c r="E178" i="5" s="1"/>
  <c r="I75" i="4"/>
  <c r="J75" i="4" s="1"/>
  <c r="K75" i="4" s="1"/>
  <c r="I58" i="4"/>
  <c r="J58" i="4" s="1"/>
  <c r="K58" i="4" s="1"/>
  <c r="L58" i="4" s="1"/>
  <c r="M58" i="4" s="1"/>
  <c r="E58" i="5" s="1"/>
  <c r="I215" i="4"/>
  <c r="J215" i="4" s="1"/>
  <c r="K215" i="4" s="1"/>
  <c r="L215" i="4" s="1"/>
  <c r="M215" i="4" s="1"/>
  <c r="E215" i="5" s="1"/>
  <c r="I96" i="4"/>
  <c r="J96" i="4" s="1"/>
  <c r="K96" i="4" s="1"/>
  <c r="L96" i="4" s="1"/>
  <c r="M96" i="4" s="1"/>
  <c r="E96" i="5" s="1"/>
  <c r="K214" i="4"/>
  <c r="I91" i="4"/>
  <c r="J91" i="4" s="1"/>
  <c r="K91" i="4" s="1"/>
  <c r="L91" i="4" s="1"/>
  <c r="M91" i="4" s="1"/>
  <c r="E91" i="5" s="1"/>
  <c r="I336" i="4"/>
  <c r="I331" i="4"/>
  <c r="J331" i="4" s="1"/>
  <c r="K331" i="4" s="1"/>
  <c r="I327" i="4"/>
  <c r="K210" i="4"/>
  <c r="L210" i="4" s="1"/>
  <c r="M210" i="4" s="1"/>
  <c r="E210" i="5" s="1"/>
  <c r="I45" i="4"/>
  <c r="J45" i="4" s="1"/>
  <c r="K45" i="4" s="1"/>
  <c r="L45" i="4" s="1"/>
  <c r="M45" i="4" s="1"/>
  <c r="E45" i="5" s="1"/>
  <c r="I176" i="1"/>
  <c r="J176" i="1" s="1"/>
  <c r="K176" i="1" s="1"/>
  <c r="L176" i="1" s="1"/>
  <c r="D176" i="5" s="1"/>
  <c r="I22" i="4"/>
  <c r="J22" i="4" s="1"/>
  <c r="K22" i="4" s="1"/>
  <c r="L22" i="4" s="1"/>
  <c r="M22" i="4" s="1"/>
  <c r="E22" i="5" s="1"/>
  <c r="I71" i="4"/>
  <c r="J71" i="4" s="1"/>
  <c r="K71" i="4" s="1"/>
  <c r="L71" i="4" s="1"/>
  <c r="M71" i="4" s="1"/>
  <c r="E71" i="5" s="1"/>
  <c r="I50" i="4"/>
  <c r="J50" i="4" s="1"/>
  <c r="K50" i="4" s="1"/>
  <c r="L50" i="4" s="1"/>
  <c r="M50" i="4" s="1"/>
  <c r="E50" i="5" s="1"/>
  <c r="I40" i="4"/>
  <c r="J40" i="4" s="1"/>
  <c r="K40" i="4" s="1"/>
  <c r="L40" i="4" s="1"/>
  <c r="M40" i="4" s="1"/>
  <c r="E40" i="5" s="1"/>
  <c r="I7" i="4"/>
  <c r="J7" i="4" s="1"/>
  <c r="K7" i="4" s="1"/>
  <c r="I88" i="4"/>
  <c r="J88" i="4" s="1"/>
  <c r="K88" i="4" s="1"/>
  <c r="I92" i="4"/>
  <c r="J92" i="4" s="1"/>
  <c r="K92" i="4" s="1"/>
  <c r="L92" i="4" s="1"/>
  <c r="M92" i="4" s="1"/>
  <c r="E92" i="5" s="1"/>
  <c r="I137" i="4"/>
  <c r="J137" i="4" s="1"/>
  <c r="K137" i="4" s="1"/>
  <c r="L137" i="4" s="1"/>
  <c r="M137" i="4" s="1"/>
  <c r="E137" i="5" s="1"/>
  <c r="I166" i="4"/>
  <c r="J166" i="4" s="1"/>
  <c r="K166" i="4" s="1"/>
  <c r="L166" i="4" s="1"/>
  <c r="M166" i="4" s="1"/>
  <c r="E166" i="5" s="1"/>
  <c r="I203" i="4"/>
  <c r="J203" i="4" s="1"/>
  <c r="K203" i="4" s="1"/>
  <c r="L203" i="4" s="1"/>
  <c r="M203" i="4" s="1"/>
  <c r="E203" i="5" s="1"/>
  <c r="I265" i="4"/>
  <c r="I120" i="4"/>
  <c r="J120" i="4" s="1"/>
  <c r="K120" i="4" s="1"/>
  <c r="L120" i="4" s="1"/>
  <c r="M120" i="4" s="1"/>
  <c r="E120" i="5" s="1"/>
  <c r="I285" i="4"/>
  <c r="J285" i="4" s="1"/>
  <c r="K285" i="4" s="1"/>
  <c r="L285" i="4" s="1"/>
  <c r="M285" i="4" s="1"/>
  <c r="E285" i="5" s="1"/>
  <c r="I36" i="4"/>
  <c r="J36" i="4" s="1"/>
  <c r="K36" i="4" s="1"/>
  <c r="L36" i="4" s="1"/>
  <c r="M36" i="4" s="1"/>
  <c r="E36" i="5" s="1"/>
  <c r="I17" i="4"/>
  <c r="J17" i="4" s="1"/>
  <c r="I289" i="4"/>
  <c r="J289" i="4" s="1"/>
  <c r="K289" i="4" s="1"/>
  <c r="L289" i="4" s="1"/>
  <c r="M289" i="4" s="1"/>
  <c r="E289" i="5" s="1"/>
  <c r="K142" i="4"/>
  <c r="L142" i="4" s="1"/>
  <c r="M142" i="4" s="1"/>
  <c r="E142" i="5" s="1"/>
  <c r="J259" i="4"/>
  <c r="K259" i="4" s="1"/>
  <c r="L259" i="4" s="1"/>
  <c r="M259" i="4" s="1"/>
  <c r="E259" i="5" s="1"/>
  <c r="J265" i="4"/>
  <c r="K265" i="4" s="1"/>
  <c r="L265" i="4" s="1"/>
  <c r="M265" i="4" s="1"/>
  <c r="E265" i="5" s="1"/>
  <c r="I335" i="4"/>
  <c r="J335" i="4" s="1"/>
  <c r="K335" i="4" s="1"/>
  <c r="I81" i="4"/>
  <c r="J81" i="4" s="1"/>
  <c r="K81" i="4" s="1"/>
  <c r="I208" i="4"/>
  <c r="J208" i="4" s="1"/>
  <c r="K208" i="4" s="1"/>
  <c r="L208" i="4" s="1"/>
  <c r="M208" i="4" s="1"/>
  <c r="E208" i="5" s="1"/>
  <c r="I124" i="4"/>
  <c r="J124" i="4" s="1"/>
  <c r="K124" i="4" s="1"/>
  <c r="L124" i="4" s="1"/>
  <c r="M124" i="4" s="1"/>
  <c r="E124" i="5" s="1"/>
  <c r="I134" i="4"/>
  <c r="J134" i="4" s="1"/>
  <c r="K134" i="4" s="1"/>
  <c r="L134" i="4" s="1"/>
  <c r="M134" i="4" s="1"/>
  <c r="E134" i="5" s="1"/>
  <c r="I325" i="4"/>
  <c r="J325" i="4" s="1"/>
  <c r="K325" i="4" s="1"/>
  <c r="I349" i="4"/>
  <c r="J349" i="4" s="1"/>
  <c r="K349" i="4" s="1"/>
  <c r="L349" i="4" s="1"/>
  <c r="M349" i="4" s="1"/>
  <c r="E349" i="5" s="1"/>
  <c r="I330" i="4"/>
  <c r="L28" i="1"/>
  <c r="D28" i="5" s="1"/>
  <c r="K187" i="4"/>
  <c r="K216" i="4"/>
  <c r="L216" i="4" s="1"/>
  <c r="M216" i="4" s="1"/>
  <c r="E216" i="5" s="1"/>
  <c r="K252" i="4"/>
  <c r="K261" i="4"/>
  <c r="L261" i="4" s="1"/>
  <c r="M261" i="4" s="1"/>
  <c r="E261" i="5" s="1"/>
  <c r="K283" i="4"/>
  <c r="K293" i="4"/>
  <c r="L293" i="4" s="1"/>
  <c r="M293" i="4" s="1"/>
  <c r="E293" i="5" s="1"/>
  <c r="I198" i="4"/>
  <c r="J198" i="4" s="1"/>
  <c r="K198" i="4" s="1"/>
  <c r="L198" i="4" s="1"/>
  <c r="M198" i="4" s="1"/>
  <c r="E198" i="5" s="1"/>
  <c r="I146" i="4"/>
  <c r="J146" i="4" s="1"/>
  <c r="K146" i="4" s="1"/>
  <c r="L146" i="4" s="1"/>
  <c r="M146" i="4" s="1"/>
  <c r="E146" i="5" s="1"/>
  <c r="I51" i="4"/>
  <c r="J51" i="4" s="1"/>
  <c r="K51" i="4" s="1"/>
  <c r="L51" i="4" s="1"/>
  <c r="M51" i="4" s="1"/>
  <c r="E51" i="5" s="1"/>
  <c r="L140" i="4"/>
  <c r="M140" i="4" s="1"/>
  <c r="E140" i="5" s="1"/>
  <c r="L141" i="4"/>
  <c r="M141" i="4" s="1"/>
  <c r="E141" i="5" s="1"/>
  <c r="I117" i="4"/>
  <c r="J117" i="4" s="1"/>
  <c r="K117" i="4" s="1"/>
  <c r="L117" i="4" s="1"/>
  <c r="M117" i="4" s="1"/>
  <c r="E117" i="5" s="1"/>
  <c r="I171" i="4"/>
  <c r="J171" i="4" s="1"/>
  <c r="K171" i="4" s="1"/>
  <c r="L171" i="4" s="1"/>
  <c r="M171" i="4" s="1"/>
  <c r="E171" i="5" s="1"/>
  <c r="I53" i="4"/>
  <c r="J53" i="4" s="1"/>
  <c r="K53" i="4" s="1"/>
  <c r="L53" i="4" s="1"/>
  <c r="M53" i="4" s="1"/>
  <c r="E53" i="5" s="1"/>
  <c r="I255" i="4"/>
  <c r="J255" i="4" s="1"/>
  <c r="K255" i="4" s="1"/>
  <c r="L255" i="4" s="1"/>
  <c r="M255" i="4" s="1"/>
  <c r="E255" i="5" s="1"/>
  <c r="I162" i="1"/>
  <c r="J162" i="1" s="1"/>
  <c r="K162" i="1" s="1"/>
  <c r="L162" i="1" s="1"/>
  <c r="D162" i="5" s="1"/>
  <c r="J170" i="1"/>
  <c r="K170" i="1" s="1"/>
  <c r="L170" i="1" s="1"/>
  <c r="D170" i="5" s="1"/>
  <c r="I46" i="4"/>
  <c r="J46" i="4" s="1"/>
  <c r="K46" i="4" s="1"/>
  <c r="L46" i="4" s="1"/>
  <c r="M46" i="4" s="1"/>
  <c r="E46" i="5" s="1"/>
  <c r="I38" i="4"/>
  <c r="J38" i="4" s="1"/>
  <c r="K38" i="4" s="1"/>
  <c r="L38" i="4" s="1"/>
  <c r="M38" i="4" s="1"/>
  <c r="E38" i="5" s="1"/>
  <c r="I84" i="4"/>
  <c r="J84" i="4" s="1"/>
  <c r="K84" i="4" s="1"/>
  <c r="L84" i="4" s="1"/>
  <c r="M84" i="4" s="1"/>
  <c r="E84" i="5" s="1"/>
  <c r="I30" i="4"/>
  <c r="J30" i="4" s="1"/>
  <c r="K30" i="4" s="1"/>
  <c r="L30" i="4" s="1"/>
  <c r="M30" i="4" s="1"/>
  <c r="E30" i="5" s="1"/>
  <c r="I98" i="4"/>
  <c r="J98" i="4" s="1"/>
  <c r="K98" i="4" s="1"/>
  <c r="L98" i="4" s="1"/>
  <c r="M98" i="4" s="1"/>
  <c r="E98" i="5" s="1"/>
  <c r="I122" i="4"/>
  <c r="J122" i="4" s="1"/>
  <c r="K122" i="4" s="1"/>
  <c r="L122" i="4" s="1"/>
  <c r="M122" i="4" s="1"/>
  <c r="E122" i="5" s="1"/>
  <c r="I284" i="4"/>
  <c r="J284" i="4" s="1"/>
  <c r="K284" i="4" s="1"/>
  <c r="L284" i="4" s="1"/>
  <c r="M284" i="4" s="1"/>
  <c r="E284" i="5" s="1"/>
  <c r="I49" i="4"/>
  <c r="J49" i="4" s="1"/>
  <c r="K49" i="4" s="1"/>
  <c r="L49" i="4" s="1"/>
  <c r="M49" i="4" s="1"/>
  <c r="E49" i="5" s="1"/>
  <c r="I39" i="4"/>
  <c r="J39" i="4" s="1"/>
  <c r="K39" i="4" s="1"/>
  <c r="L39" i="4" s="1"/>
  <c r="M39" i="4" s="1"/>
  <c r="E39" i="5" s="1"/>
  <c r="I297" i="4"/>
  <c r="J297" i="4" s="1"/>
  <c r="K297" i="4" s="1"/>
  <c r="L297" i="4" s="1"/>
  <c r="M297" i="4" s="1"/>
  <c r="E297" i="5" s="1"/>
  <c r="I79" i="4"/>
  <c r="J79" i="4" s="1"/>
  <c r="K79" i="4" s="1"/>
  <c r="L79" i="4" s="1"/>
  <c r="M79" i="4" s="1"/>
  <c r="E79" i="5" s="1"/>
  <c r="I263" i="4"/>
  <c r="J263" i="4" s="1"/>
  <c r="K263" i="4" s="1"/>
  <c r="L263" i="4" s="1"/>
  <c r="M263" i="4" s="1"/>
  <c r="E263" i="5" s="1"/>
  <c r="I323" i="4"/>
  <c r="J323" i="4" s="1"/>
  <c r="K323" i="4" s="1"/>
  <c r="I319" i="4"/>
  <c r="J319" i="4" s="1"/>
  <c r="K319" i="4" s="1"/>
  <c r="L319" i="4" s="1"/>
  <c r="M319" i="4" s="1"/>
  <c r="E319" i="5" s="1"/>
  <c r="I73" i="4"/>
  <c r="J73" i="4" s="1"/>
  <c r="K73" i="4" s="1"/>
  <c r="L73" i="4" s="1"/>
  <c r="M73" i="4" s="1"/>
  <c r="E73" i="5" s="1"/>
  <c r="I44" i="4"/>
  <c r="J44" i="4" s="1"/>
  <c r="K44" i="4" s="1"/>
  <c r="I48" i="4"/>
  <c r="J48" i="4" s="1"/>
  <c r="K48" i="4" s="1"/>
  <c r="L48" i="4" s="1"/>
  <c r="M48" i="4" s="1"/>
  <c r="E48" i="5" s="1"/>
  <c r="I18" i="4"/>
  <c r="J18" i="4" s="1"/>
  <c r="K18" i="4" s="1"/>
  <c r="L18" i="4" s="1"/>
  <c r="M18" i="4" s="1"/>
  <c r="E18" i="5" s="1"/>
  <c r="I218" i="4"/>
  <c r="J218" i="4" s="1"/>
  <c r="K218" i="4" s="1"/>
  <c r="L218" i="4" s="1"/>
  <c r="M218" i="4" s="1"/>
  <c r="E218" i="5" s="1"/>
  <c r="I70" i="4"/>
  <c r="J70" i="4" s="1"/>
  <c r="K70" i="4" s="1"/>
  <c r="L70" i="4" s="1"/>
  <c r="M70" i="4" s="1"/>
  <c r="E70" i="5" s="1"/>
  <c r="I100" i="4"/>
  <c r="J100" i="4" s="1"/>
  <c r="K100" i="4" s="1"/>
  <c r="L100" i="4" s="1"/>
  <c r="M100" i="4" s="1"/>
  <c r="E100" i="5" s="1"/>
  <c r="I62" i="4"/>
  <c r="J62" i="4" s="1"/>
  <c r="K62" i="4" s="1"/>
  <c r="L62" i="4" s="1"/>
  <c r="M62" i="4" s="1"/>
  <c r="E62" i="5" s="1"/>
  <c r="I19" i="4"/>
  <c r="J19" i="4" s="1"/>
  <c r="K19" i="4" s="1"/>
  <c r="L19" i="4" s="1"/>
  <c r="M19" i="4" s="1"/>
  <c r="E19" i="5" s="1"/>
  <c r="J294" i="4"/>
  <c r="K294" i="4" s="1"/>
  <c r="I66" i="4"/>
  <c r="J66" i="4" s="1"/>
  <c r="K66" i="4" s="1"/>
  <c r="L66" i="4" s="1"/>
  <c r="M66" i="4" s="1"/>
  <c r="E66" i="5" s="1"/>
  <c r="I350" i="4"/>
  <c r="J350" i="4" s="1"/>
  <c r="K350" i="4" s="1"/>
  <c r="L350" i="4" s="1"/>
  <c r="M350" i="4" s="1"/>
  <c r="E350" i="5" s="1"/>
  <c r="I32" i="4"/>
  <c r="J32" i="4" s="1"/>
  <c r="K32" i="4" s="1"/>
  <c r="L32" i="4" s="1"/>
  <c r="M32" i="4" s="1"/>
  <c r="E32" i="5" s="1"/>
  <c r="I89" i="4"/>
  <c r="J89" i="4" s="1"/>
  <c r="K89" i="4" s="1"/>
  <c r="L89" i="4" s="1"/>
  <c r="M89" i="4" s="1"/>
  <c r="E89" i="5" s="1"/>
  <c r="I87" i="4"/>
  <c r="J87" i="4" s="1"/>
  <c r="K87" i="4" s="1"/>
  <c r="L87" i="4" s="1"/>
  <c r="M87" i="4" s="1"/>
  <c r="E87" i="5" s="1"/>
  <c r="I9" i="4"/>
  <c r="J9" i="4" s="1"/>
  <c r="K9" i="4" s="1"/>
  <c r="L9" i="4" s="1"/>
  <c r="M9" i="4" s="1"/>
  <c r="E9" i="5" s="1"/>
  <c r="I85" i="4"/>
  <c r="J85" i="4" s="1"/>
  <c r="K85" i="4" s="1"/>
  <c r="I21" i="4"/>
  <c r="J21" i="4" s="1"/>
  <c r="K21" i="4" s="1"/>
  <c r="I154" i="4"/>
  <c r="J154" i="4" s="1"/>
  <c r="K154" i="4" s="1"/>
  <c r="L154" i="4" s="1"/>
  <c r="M154" i="4" s="1"/>
  <c r="E154" i="5" s="1"/>
  <c r="I16" i="4"/>
  <c r="J16" i="4" s="1"/>
  <c r="K16" i="4" s="1"/>
  <c r="L16" i="4" s="1"/>
  <c r="M16" i="4" s="1"/>
  <c r="E16" i="5" s="1"/>
  <c r="I320" i="4"/>
  <c r="J320" i="4" s="1"/>
  <c r="K320" i="4" s="1"/>
  <c r="L320" i="4" s="1"/>
  <c r="M320" i="4" s="1"/>
  <c r="E320" i="5" s="1"/>
  <c r="I150" i="4"/>
  <c r="J150" i="4" s="1"/>
  <c r="K150" i="4" s="1"/>
  <c r="L150" i="4" s="1"/>
  <c r="M150" i="4" s="1"/>
  <c r="E150" i="5" s="1"/>
  <c r="I338" i="4"/>
  <c r="J338" i="4" s="1"/>
  <c r="K338" i="4" s="1"/>
  <c r="I43" i="4"/>
  <c r="J43" i="4" s="1"/>
  <c r="K43" i="4" s="1"/>
  <c r="L43" i="4" s="1"/>
  <c r="M43" i="4" s="1"/>
  <c r="E43" i="5" s="1"/>
  <c r="I334" i="4"/>
  <c r="J334" i="4" s="1"/>
  <c r="K334" i="4" s="1"/>
  <c r="I329" i="4"/>
  <c r="J329" i="4" s="1"/>
  <c r="K329" i="4" s="1"/>
  <c r="I301" i="4"/>
  <c r="J301" i="4" s="1"/>
  <c r="K301" i="4" s="1"/>
  <c r="I34" i="4"/>
  <c r="J34" i="4" s="1"/>
  <c r="K34" i="4" s="1"/>
  <c r="K342" i="4"/>
  <c r="L342" i="4" s="1"/>
  <c r="M342" i="4" s="1"/>
  <c r="E342" i="5" s="1"/>
  <c r="I37" i="4"/>
  <c r="J37" i="4" s="1"/>
  <c r="K37" i="4" s="1"/>
  <c r="L37" i="4" s="1"/>
  <c r="M37" i="4" s="1"/>
  <c r="E37" i="5" s="1"/>
  <c r="I29" i="4"/>
  <c r="J29" i="4" s="1"/>
  <c r="K29" i="4" s="1"/>
  <c r="L29" i="4" s="1"/>
  <c r="M29" i="4" s="1"/>
  <c r="E29" i="5" s="1"/>
  <c r="I10" i="4"/>
  <c r="J10" i="4" s="1"/>
  <c r="K10" i="4" s="1"/>
  <c r="L10" i="4" s="1"/>
  <c r="M10" i="4" s="1"/>
  <c r="E10" i="5" s="1"/>
  <c r="I77" i="4"/>
  <c r="J77" i="4" s="1"/>
  <c r="K77" i="4" s="1"/>
  <c r="I95" i="4"/>
  <c r="J95" i="4" s="1"/>
  <c r="K95" i="4" s="1"/>
  <c r="L95" i="4" s="1"/>
  <c r="M95" i="4" s="1"/>
  <c r="E95" i="5" s="1"/>
  <c r="I33" i="4"/>
  <c r="J33" i="4" s="1"/>
  <c r="K33" i="4" s="1"/>
  <c r="L33" i="4" s="1"/>
  <c r="M33" i="4" s="1"/>
  <c r="E33" i="5" s="1"/>
  <c r="I26" i="4"/>
  <c r="J26" i="4" s="1"/>
  <c r="K26" i="4" s="1"/>
  <c r="L26" i="4" s="1"/>
  <c r="M26" i="4" s="1"/>
  <c r="E26" i="5" s="1"/>
  <c r="I23" i="4"/>
  <c r="J23" i="4" s="1"/>
  <c r="K23" i="4" s="1"/>
  <c r="L23" i="4" s="1"/>
  <c r="M23" i="4" s="1"/>
  <c r="E23" i="5" s="1"/>
  <c r="L348" i="1"/>
  <c r="D348" i="5" s="1"/>
  <c r="I161" i="1"/>
  <c r="J161" i="1" s="1"/>
  <c r="K161" i="1" s="1"/>
  <c r="L161" i="1" s="1"/>
  <c r="D161" i="5" s="1"/>
  <c r="K347" i="1"/>
  <c r="L347" i="1" s="1"/>
  <c r="D347" i="5" s="1"/>
  <c r="K169" i="1"/>
  <c r="L169" i="1" s="1"/>
  <c r="D169" i="5" s="1"/>
  <c r="I191" i="4"/>
  <c r="J191" i="4" s="1"/>
  <c r="K191" i="4" s="1"/>
  <c r="L191" i="4" s="1"/>
  <c r="M191" i="4" s="1"/>
  <c r="E191" i="5" s="1"/>
  <c r="I339" i="4"/>
  <c r="J339" i="4" s="1"/>
  <c r="K339" i="4" s="1"/>
  <c r="L339" i="4" s="1"/>
  <c r="M339" i="4" s="1"/>
  <c r="E339" i="5" s="1"/>
  <c r="I322" i="4"/>
  <c r="J322" i="4" s="1"/>
  <c r="K322" i="4" s="1"/>
  <c r="L322" i="4" s="1"/>
  <c r="M322" i="4" s="1"/>
  <c r="E322" i="5" s="1"/>
  <c r="I316" i="4"/>
  <c r="J316" i="4" s="1"/>
  <c r="K316" i="4" s="1"/>
  <c r="L316" i="4" s="1"/>
  <c r="M316" i="4" s="1"/>
  <c r="E316" i="5" s="1"/>
  <c r="I94" i="4"/>
  <c r="J94" i="4" s="1"/>
  <c r="K94" i="4" s="1"/>
  <c r="L94" i="4" s="1"/>
  <c r="M94" i="4" s="1"/>
  <c r="E94" i="5" s="1"/>
  <c r="I31" i="4"/>
  <c r="J31" i="4" s="1"/>
  <c r="K31" i="4" s="1"/>
  <c r="L31" i="4" s="1"/>
  <c r="M31" i="4" s="1"/>
  <c r="E31" i="5" s="1"/>
  <c r="I25" i="4"/>
  <c r="J25" i="4" s="1"/>
  <c r="K25" i="4" s="1"/>
  <c r="I317" i="4"/>
  <c r="J317" i="4" s="1"/>
  <c r="K317" i="4" s="1"/>
  <c r="L317" i="4" s="1"/>
  <c r="M317" i="4" s="1"/>
  <c r="E317" i="5" s="1"/>
  <c r="I8" i="4"/>
  <c r="J8" i="4" s="1"/>
  <c r="K8" i="4" s="1"/>
  <c r="L8" i="4" s="1"/>
  <c r="M8" i="4" s="1"/>
  <c r="E8" i="5" s="1"/>
  <c r="I6" i="4"/>
  <c r="J6" i="4" s="1"/>
  <c r="K6" i="4" s="1"/>
  <c r="L6" i="4" s="1"/>
  <c r="M6" i="4" s="1"/>
  <c r="E6" i="5" s="1"/>
  <c r="I221" i="4"/>
  <c r="J221" i="4" s="1"/>
  <c r="K221" i="4" s="1"/>
  <c r="I93" i="4"/>
  <c r="J93" i="4" s="1"/>
  <c r="K93" i="4" s="1"/>
  <c r="L93" i="4" s="1"/>
  <c r="M93" i="4" s="1"/>
  <c r="E93" i="5" s="1"/>
  <c r="I35" i="4"/>
  <c r="J35" i="4" s="1"/>
  <c r="K35" i="4" s="1"/>
  <c r="L35" i="4" s="1"/>
  <c r="M35" i="4" s="1"/>
  <c r="E35" i="5" s="1"/>
  <c r="I347" i="4"/>
  <c r="J347" i="4" s="1"/>
  <c r="K347" i="4" s="1"/>
  <c r="L347" i="4" s="1"/>
  <c r="M347" i="4" s="1"/>
  <c r="E347" i="5" s="1"/>
  <c r="I318" i="4"/>
  <c r="J318" i="4" s="1"/>
  <c r="K318" i="4" s="1"/>
  <c r="L318" i="4" s="1"/>
  <c r="M318" i="4" s="1"/>
  <c r="E318" i="5" s="1"/>
  <c r="I118" i="4"/>
  <c r="J193" i="4"/>
  <c r="K193" i="4" s="1"/>
  <c r="L193" i="4" s="1"/>
  <c r="M193" i="4" s="1"/>
  <c r="E193" i="5" s="1"/>
  <c r="J344" i="4"/>
  <c r="K344" i="4" s="1"/>
  <c r="L344" i="4" s="1"/>
  <c r="M344" i="4" s="1"/>
  <c r="E344" i="5" s="1"/>
  <c r="J340" i="4"/>
  <c r="K340" i="4" s="1"/>
  <c r="L340" i="4" s="1"/>
  <c r="M340" i="4" s="1"/>
  <c r="E340" i="5" s="1"/>
  <c r="J195" i="4"/>
  <c r="K195" i="4" s="1"/>
  <c r="L195" i="4" s="1"/>
  <c r="M195" i="4" s="1"/>
  <c r="E195" i="5" s="1"/>
  <c r="K339" i="1"/>
  <c r="L339" i="1" s="1"/>
  <c r="D339" i="5" s="1"/>
  <c r="J12" i="4"/>
  <c r="K12" i="4" s="1"/>
  <c r="L12" i="4" s="1"/>
  <c r="M12" i="4" s="1"/>
  <c r="E12" i="5" s="1"/>
  <c r="K121" i="1"/>
  <c r="L121" i="1" s="1"/>
  <c r="D121" i="5" s="1"/>
  <c r="I121" i="4"/>
  <c r="J121" i="4" s="1"/>
  <c r="K121" i="4" s="1"/>
  <c r="L121" i="4" s="1"/>
  <c r="M121" i="4" s="1"/>
  <c r="E121" i="5" s="1"/>
  <c r="K336" i="1"/>
  <c r="L336" i="1" s="1"/>
  <c r="D336" i="5" s="1"/>
  <c r="K331" i="1"/>
  <c r="L331" i="1" s="1"/>
  <c r="D331" i="5" s="1"/>
  <c r="J205" i="4"/>
  <c r="K205" i="4" s="1"/>
  <c r="L205" i="4" s="1"/>
  <c r="M205" i="4" s="1"/>
  <c r="E205" i="5" s="1"/>
  <c r="K98" i="1"/>
  <c r="L98" i="1" s="1"/>
  <c r="D98" i="5" s="1"/>
  <c r="K46" i="1"/>
  <c r="L46" i="1" s="1"/>
  <c r="D46" i="5" s="1"/>
  <c r="I82" i="1"/>
  <c r="J82" i="1" s="1"/>
  <c r="I80" i="1"/>
  <c r="J80" i="1" s="1"/>
  <c r="K80" i="1" s="1"/>
  <c r="L80" i="1" s="1"/>
  <c r="D80" i="5" s="1"/>
  <c r="K26" i="1"/>
  <c r="L26" i="1" s="1"/>
  <c r="D26" i="5" s="1"/>
  <c r="I348" i="4"/>
  <c r="J348" i="4" s="1"/>
  <c r="K348" i="4" s="1"/>
  <c r="L348" i="4" s="1"/>
  <c r="M348" i="4" s="1"/>
  <c r="E348" i="5" s="1"/>
  <c r="I345" i="4"/>
  <c r="I343" i="4"/>
  <c r="I341" i="4"/>
  <c r="I127" i="4"/>
  <c r="I125" i="4"/>
  <c r="J125" i="4" s="1"/>
  <c r="K125" i="4" s="1"/>
  <c r="L125" i="4" s="1"/>
  <c r="M125" i="4" s="1"/>
  <c r="E125" i="5" s="1"/>
  <c r="I123" i="4"/>
  <c r="J123" i="4" s="1"/>
  <c r="K123" i="4" s="1"/>
  <c r="I86" i="4"/>
  <c r="J86" i="4" s="1"/>
  <c r="K86" i="4" s="1"/>
  <c r="I82" i="4"/>
  <c r="J82" i="4" s="1"/>
  <c r="K82" i="4" s="1"/>
  <c r="I74" i="4"/>
  <c r="J74" i="4" s="1"/>
  <c r="K74" i="4" s="1"/>
  <c r="L74" i="4" s="1"/>
  <c r="M74" i="4" s="1"/>
  <c r="E74" i="5" s="1"/>
  <c r="I190" i="4"/>
  <c r="I119" i="4"/>
  <c r="J119" i="4" s="1"/>
  <c r="K119" i="4" s="1"/>
  <c r="L119" i="4" s="1"/>
  <c r="M119" i="4" s="1"/>
  <c r="E119" i="5" s="1"/>
  <c r="I90" i="4"/>
  <c r="J90" i="4" s="1"/>
  <c r="K90" i="4" s="1"/>
  <c r="L90" i="4" s="1"/>
  <c r="M90" i="4" s="1"/>
  <c r="E90" i="5" s="1"/>
  <c r="I83" i="4"/>
  <c r="J83" i="4" s="1"/>
  <c r="K83" i="4" s="1"/>
  <c r="I47" i="4"/>
  <c r="J47" i="4" s="1"/>
  <c r="K47" i="4" s="1"/>
  <c r="K221" i="1"/>
  <c r="L221" i="1" s="1"/>
  <c r="D221" i="5" s="1"/>
  <c r="J302" i="4"/>
  <c r="K302" i="4" s="1"/>
  <c r="L302" i="4" s="1"/>
  <c r="M302" i="4" s="1"/>
  <c r="E302" i="5" s="1"/>
  <c r="J27" i="4"/>
  <c r="K27" i="4" s="1"/>
  <c r="L27" i="4" s="1"/>
  <c r="M27" i="4" s="1"/>
  <c r="E27" i="5" s="1"/>
  <c r="J303" i="4"/>
  <c r="K303" i="4" s="1"/>
  <c r="I144" i="1"/>
  <c r="J144" i="1" s="1"/>
  <c r="K144" i="1" s="1"/>
  <c r="L144" i="1" s="1"/>
  <c r="D144" i="5" s="1"/>
  <c r="J139" i="1"/>
  <c r="K139" i="1" s="1"/>
  <c r="I137" i="1"/>
  <c r="J137" i="1" s="1"/>
  <c r="K137" i="1" s="1"/>
  <c r="L137" i="1" s="1"/>
  <c r="D137" i="5" s="1"/>
  <c r="I135" i="1"/>
  <c r="J135" i="1" s="1"/>
  <c r="I133" i="1"/>
  <c r="J133" i="1" s="1"/>
  <c r="K133" i="1" s="1"/>
  <c r="L133" i="1" s="1"/>
  <c r="D133" i="5" s="1"/>
  <c r="I131" i="1"/>
  <c r="J131" i="1" s="1"/>
  <c r="I15" i="1"/>
  <c r="J15" i="1" s="1"/>
  <c r="K15" i="1" s="1"/>
  <c r="L15" i="1" s="1"/>
  <c r="D15" i="5" s="1"/>
  <c r="K14" i="1"/>
  <c r="L14" i="1" s="1"/>
  <c r="D14" i="5" s="1"/>
  <c r="I303" i="1"/>
  <c r="J303" i="1" s="1"/>
  <c r="K303" i="1" s="1"/>
  <c r="L303" i="1" s="1"/>
  <c r="D303" i="5" s="1"/>
  <c r="I302" i="1"/>
  <c r="J302" i="1" s="1"/>
  <c r="J143" i="1"/>
  <c r="J138" i="1"/>
  <c r="K138" i="1" s="1"/>
  <c r="I136" i="1"/>
  <c r="J136" i="1" s="1"/>
  <c r="K136" i="1" s="1"/>
  <c r="L136" i="1" s="1"/>
  <c r="D136" i="5" s="1"/>
  <c r="I134" i="1"/>
  <c r="J134" i="1" s="1"/>
  <c r="I132" i="1"/>
  <c r="J132" i="1" s="1"/>
  <c r="K132" i="1" s="1"/>
  <c r="L132" i="1" s="1"/>
  <c r="D132" i="5" s="1"/>
  <c r="I130" i="1"/>
  <c r="J130" i="1" s="1"/>
  <c r="J15" i="4"/>
  <c r="K15" i="4" s="1"/>
  <c r="K31" i="1"/>
  <c r="L31" i="1" s="1"/>
  <c r="D31" i="5" s="1"/>
  <c r="K25" i="1"/>
  <c r="L25" i="1" s="1"/>
  <c r="D25" i="5" s="1"/>
  <c r="K12" i="1"/>
  <c r="L12" i="1" s="1"/>
  <c r="D12" i="5" s="1"/>
  <c r="L114" i="4"/>
  <c r="M114" i="4" s="1"/>
  <c r="E114" i="5" s="1"/>
  <c r="L325" i="4"/>
  <c r="M325" i="4" s="1"/>
  <c r="E325" i="5" s="1"/>
  <c r="L324" i="4"/>
  <c r="M324" i="4" s="1"/>
  <c r="E324" i="5" s="1"/>
  <c r="L80" i="4"/>
  <c r="M80" i="4" s="1"/>
  <c r="E80" i="5" s="1"/>
  <c r="K29" i="1"/>
  <c r="L29" i="1" s="1"/>
  <c r="D29" i="5" s="1"/>
  <c r="K19" i="1"/>
  <c r="L19" i="1" s="1"/>
  <c r="D19" i="5" s="1"/>
  <c r="L181" i="4"/>
  <c r="M181" i="4" s="1"/>
  <c r="E181" i="5" s="1"/>
  <c r="L209" i="4"/>
  <c r="M209" i="4" s="1"/>
  <c r="E209" i="5" s="1"/>
  <c r="L213" i="4"/>
  <c r="M213" i="4" s="1"/>
  <c r="E213" i="5" s="1"/>
  <c r="L217" i="4"/>
  <c r="M217" i="4" s="1"/>
  <c r="E217" i="5" s="1"/>
  <c r="L238" i="4"/>
  <c r="M238" i="4" s="1"/>
  <c r="E238" i="5" s="1"/>
  <c r="L251" i="4"/>
  <c r="M251" i="4" s="1"/>
  <c r="E251" i="5" s="1"/>
  <c r="L260" i="4"/>
  <c r="M260" i="4" s="1"/>
  <c r="E260" i="5" s="1"/>
  <c r="L267" i="4"/>
  <c r="M267" i="4" s="1"/>
  <c r="E267" i="5" s="1"/>
  <c r="L281" i="4"/>
  <c r="M281" i="4" s="1"/>
  <c r="E281" i="5" s="1"/>
  <c r="L286" i="4"/>
  <c r="M286" i="4" s="1"/>
  <c r="E286" i="5" s="1"/>
  <c r="L291" i="4"/>
  <c r="M291" i="4" s="1"/>
  <c r="E291" i="5" s="1"/>
  <c r="J41" i="4"/>
  <c r="K41" i="4" s="1"/>
  <c r="K30" i="1"/>
  <c r="L30" i="1" s="1"/>
  <c r="D30" i="5" s="1"/>
  <c r="K24" i="1"/>
  <c r="L24" i="1" s="1"/>
  <c r="D24" i="5" s="1"/>
  <c r="K11" i="1"/>
  <c r="L11" i="1" s="1"/>
  <c r="D11" i="5" s="1"/>
  <c r="L78" i="4"/>
  <c r="M78" i="4" s="1"/>
  <c r="E78" i="5" s="1"/>
  <c r="L115" i="4"/>
  <c r="M115" i="4" s="1"/>
  <c r="E115" i="5" s="1"/>
  <c r="L72" i="4"/>
  <c r="M72" i="4" s="1"/>
  <c r="E72" i="5" s="1"/>
  <c r="K23" i="1"/>
  <c r="L23" i="1" s="1"/>
  <c r="D23" i="5" s="1"/>
  <c r="L207" i="4"/>
  <c r="M207" i="4" s="1"/>
  <c r="E207" i="5" s="1"/>
  <c r="L211" i="4"/>
  <c r="M211" i="4" s="1"/>
  <c r="E211" i="5" s="1"/>
  <c r="L219" i="4"/>
  <c r="M219" i="4" s="1"/>
  <c r="E219" i="5" s="1"/>
  <c r="L247" i="4"/>
  <c r="M247" i="4" s="1"/>
  <c r="E247" i="5" s="1"/>
  <c r="L253" i="4"/>
  <c r="M253" i="4" s="1"/>
  <c r="E253" i="5" s="1"/>
  <c r="L258" i="4"/>
  <c r="M258" i="4" s="1"/>
  <c r="E258" i="5" s="1"/>
  <c r="L269" i="4"/>
  <c r="M269" i="4" s="1"/>
  <c r="E269" i="5" s="1"/>
  <c r="L288" i="4"/>
  <c r="M288" i="4" s="1"/>
  <c r="E288" i="5" s="1"/>
  <c r="J337" i="4"/>
  <c r="K337" i="4" s="1"/>
  <c r="J330" i="4"/>
  <c r="K330" i="4" s="1"/>
  <c r="J327" i="4"/>
  <c r="K327" i="4" s="1"/>
  <c r="J196" i="4"/>
  <c r="K196" i="4" s="1"/>
  <c r="K193" i="1"/>
  <c r="L193" i="1" s="1"/>
  <c r="D193" i="5" s="1"/>
  <c r="K197" i="1"/>
  <c r="L197" i="1" s="1"/>
  <c r="D197" i="5" s="1"/>
  <c r="K201" i="1"/>
  <c r="L201" i="1" s="1"/>
  <c r="D201" i="5" s="1"/>
  <c r="K205" i="1"/>
  <c r="L205" i="1" s="1"/>
  <c r="D205" i="5" s="1"/>
  <c r="K289" i="1"/>
  <c r="L289" i="1" s="1"/>
  <c r="D289" i="5" s="1"/>
  <c r="K285" i="1"/>
  <c r="L285" i="1" s="1"/>
  <c r="D285" i="5" s="1"/>
  <c r="K280" i="1"/>
  <c r="L280" i="1" s="1"/>
  <c r="D280" i="5" s="1"/>
  <c r="K261" i="1"/>
  <c r="L261" i="1" s="1"/>
  <c r="D261" i="5" s="1"/>
  <c r="K254" i="1"/>
  <c r="L254" i="1" s="1"/>
  <c r="D254" i="5" s="1"/>
  <c r="J336" i="4"/>
  <c r="K336" i="4" s="1"/>
  <c r="J200" i="4"/>
  <c r="K200" i="4" s="1"/>
  <c r="J192" i="4"/>
  <c r="K192" i="4" s="1"/>
  <c r="L187" i="4"/>
  <c r="M187" i="4" s="1"/>
  <c r="E187" i="5" s="1"/>
  <c r="L214" i="4"/>
  <c r="M214" i="4" s="1"/>
  <c r="E214" i="5" s="1"/>
  <c r="L252" i="4"/>
  <c r="M252" i="4" s="1"/>
  <c r="E252" i="5" s="1"/>
  <c r="L256" i="4"/>
  <c r="M256" i="4" s="1"/>
  <c r="E256" i="5" s="1"/>
  <c r="L268" i="4"/>
  <c r="M268" i="4" s="1"/>
  <c r="E268" i="5" s="1"/>
  <c r="L283" i="4"/>
  <c r="M283" i="4" s="1"/>
  <c r="E283" i="5" s="1"/>
  <c r="J328" i="4"/>
  <c r="K328" i="4" s="1"/>
  <c r="K145" i="1"/>
  <c r="L145" i="1" s="1"/>
  <c r="D145" i="5" s="1"/>
  <c r="K191" i="1"/>
  <c r="L191" i="1" s="1"/>
  <c r="D191" i="5" s="1"/>
  <c r="K195" i="1"/>
  <c r="L195" i="1" s="1"/>
  <c r="D195" i="5" s="1"/>
  <c r="K199" i="1"/>
  <c r="L199" i="1" s="1"/>
  <c r="D199" i="5" s="1"/>
  <c r="K203" i="1"/>
  <c r="L203" i="1" s="1"/>
  <c r="D203" i="5" s="1"/>
  <c r="K293" i="1"/>
  <c r="L293" i="1" s="1"/>
  <c r="D293" i="5" s="1"/>
  <c r="K287" i="1"/>
  <c r="L287" i="1" s="1"/>
  <c r="D287" i="5" s="1"/>
  <c r="K283" i="1"/>
  <c r="L283" i="1" s="1"/>
  <c r="D283" i="5" s="1"/>
  <c r="K268" i="1"/>
  <c r="L268" i="1" s="1"/>
  <c r="D268" i="5" s="1"/>
  <c r="K265" i="1"/>
  <c r="L265" i="1" s="1"/>
  <c r="D265" i="5" s="1"/>
  <c r="K259" i="1"/>
  <c r="L259" i="1" s="1"/>
  <c r="D259" i="5" s="1"/>
  <c r="K256" i="1"/>
  <c r="L256" i="1" s="1"/>
  <c r="D256" i="5" s="1"/>
  <c r="K252" i="1"/>
  <c r="L252" i="1" s="1"/>
  <c r="D252" i="5" s="1"/>
  <c r="K248" i="1"/>
  <c r="L248" i="1" s="1"/>
  <c r="D248" i="5" s="1"/>
  <c r="K245" i="1"/>
  <c r="L245" i="1" s="1"/>
  <c r="D245" i="5" s="1"/>
  <c r="K220" i="1"/>
  <c r="L220" i="1" s="1"/>
  <c r="D220" i="5" s="1"/>
  <c r="K218" i="1"/>
  <c r="L218" i="1" s="1"/>
  <c r="D218" i="5" s="1"/>
  <c r="K216" i="1"/>
  <c r="L216" i="1" s="1"/>
  <c r="D216" i="5" s="1"/>
  <c r="K214" i="1"/>
  <c r="L214" i="1" s="1"/>
  <c r="D214" i="5" s="1"/>
  <c r="K212" i="1"/>
  <c r="L212" i="1" s="1"/>
  <c r="D212" i="5" s="1"/>
  <c r="K210" i="1"/>
  <c r="L210" i="1" s="1"/>
  <c r="D210" i="5" s="1"/>
  <c r="K208" i="1"/>
  <c r="L208" i="1" s="1"/>
  <c r="D208" i="5" s="1"/>
  <c r="K185" i="1"/>
  <c r="L185" i="1" s="1"/>
  <c r="D185" i="5" s="1"/>
  <c r="K159" i="1"/>
  <c r="L159" i="1" s="1"/>
  <c r="D159" i="5" s="1"/>
  <c r="K153" i="1"/>
  <c r="L153" i="1" s="1"/>
  <c r="D153" i="5" s="1"/>
  <c r="K149" i="1"/>
  <c r="L149" i="1" s="1"/>
  <c r="D149" i="5" s="1"/>
  <c r="K5" i="1"/>
  <c r="L5" i="1" s="1"/>
  <c r="D5" i="5" s="1"/>
  <c r="K158" i="1"/>
  <c r="L158" i="1" s="1"/>
  <c r="D158" i="5" s="1"/>
  <c r="K154" i="1"/>
  <c r="L154" i="1" s="1"/>
  <c r="D154" i="5" s="1"/>
  <c r="K148" i="1"/>
  <c r="L148" i="1" s="1"/>
  <c r="D148" i="5" s="1"/>
  <c r="L88" i="4"/>
  <c r="M88" i="4" s="1"/>
  <c r="E88" i="5" s="1"/>
  <c r="L81" i="4"/>
  <c r="M81" i="4" s="1"/>
  <c r="E81" i="5" s="1"/>
  <c r="L44" i="4"/>
  <c r="M44" i="4" s="1"/>
  <c r="E44" i="5" s="1"/>
  <c r="K27" i="1"/>
  <c r="L27" i="1" s="1"/>
  <c r="D27" i="5" s="1"/>
  <c r="K21" i="1"/>
  <c r="L21" i="1" s="1"/>
  <c r="D21" i="5" s="1"/>
  <c r="K10" i="1"/>
  <c r="L10" i="1" s="1"/>
  <c r="D10" i="5" s="1"/>
  <c r="K7" i="1"/>
  <c r="L7" i="1" s="1"/>
  <c r="D7" i="5" s="1"/>
  <c r="L75" i="4"/>
  <c r="M75" i="4" s="1"/>
  <c r="E75" i="5" s="1"/>
  <c r="L212" i="4"/>
  <c r="M212" i="4" s="1"/>
  <c r="E212" i="5" s="1"/>
  <c r="L220" i="4"/>
  <c r="M220" i="4" s="1"/>
  <c r="E220" i="5" s="1"/>
  <c r="L248" i="4"/>
  <c r="M248" i="4" s="1"/>
  <c r="E248" i="5" s="1"/>
  <c r="K346" i="4" l="1"/>
  <c r="L346" i="4" s="1"/>
  <c r="M346" i="4" s="1"/>
  <c r="E346" i="5" s="1"/>
  <c r="K17" i="4"/>
  <c r="L17" i="4" s="1"/>
  <c r="M17" i="4" s="1"/>
  <c r="E17" i="5" s="1"/>
  <c r="K143" i="1"/>
  <c r="L143" i="1" s="1"/>
  <c r="D143" i="5" s="1"/>
  <c r="L294" i="4"/>
  <c r="M294" i="4" s="1"/>
  <c r="E294" i="5" s="1"/>
  <c r="L221" i="4"/>
  <c r="M221" i="4" s="1"/>
  <c r="E221" i="5" s="1"/>
  <c r="J118" i="4"/>
  <c r="K118" i="4" s="1"/>
  <c r="L118" i="4" s="1"/>
  <c r="M118" i="4" s="1"/>
  <c r="E118" i="5" s="1"/>
  <c r="L83" i="4"/>
  <c r="M83" i="4" s="1"/>
  <c r="E83" i="5" s="1"/>
  <c r="L86" i="4"/>
  <c r="M86" i="4" s="1"/>
  <c r="E86" i="5" s="1"/>
  <c r="J341" i="4"/>
  <c r="K341" i="4" s="1"/>
  <c r="J345" i="4"/>
  <c r="K345" i="4" s="1"/>
  <c r="K82" i="1"/>
  <c r="L82" i="1" s="1"/>
  <c r="D82" i="5" s="1"/>
  <c r="L25" i="4"/>
  <c r="M25" i="4" s="1"/>
  <c r="E25" i="5" s="1"/>
  <c r="L47" i="4"/>
  <c r="M47" i="4" s="1"/>
  <c r="E47" i="5" s="1"/>
  <c r="J190" i="4"/>
  <c r="K190" i="4" s="1"/>
  <c r="L190" i="4" s="1"/>
  <c r="M190" i="4" s="1"/>
  <c r="E190" i="5" s="1"/>
  <c r="L82" i="4"/>
  <c r="M82" i="4" s="1"/>
  <c r="E82" i="5" s="1"/>
  <c r="L123" i="4"/>
  <c r="M123" i="4" s="1"/>
  <c r="E123" i="5" s="1"/>
  <c r="J127" i="4"/>
  <c r="K127" i="4" s="1"/>
  <c r="J343" i="4"/>
  <c r="K343" i="4" s="1"/>
  <c r="L343" i="4" s="1"/>
  <c r="M343" i="4" s="1"/>
  <c r="E343" i="5" s="1"/>
  <c r="K130" i="1"/>
  <c r="L130" i="1" s="1"/>
  <c r="D130" i="5" s="1"/>
  <c r="K134" i="1"/>
  <c r="L134" i="1" s="1"/>
  <c r="D134" i="5" s="1"/>
  <c r="L138" i="1"/>
  <c r="D138" i="5" s="1"/>
  <c r="K302" i="1"/>
  <c r="L302" i="1" s="1"/>
  <c r="D302" i="5" s="1"/>
  <c r="K131" i="1"/>
  <c r="L131" i="1" s="1"/>
  <c r="D131" i="5" s="1"/>
  <c r="K135" i="1"/>
  <c r="L135" i="1" s="1"/>
  <c r="D135" i="5" s="1"/>
  <c r="L139" i="1"/>
  <c r="D139" i="5" s="1"/>
  <c r="L15" i="4"/>
  <c r="M15" i="4" s="1"/>
  <c r="E15" i="5" s="1"/>
  <c r="L7" i="4"/>
  <c r="M7" i="4" s="1"/>
  <c r="E7" i="5" s="1"/>
  <c r="L303" i="4"/>
  <c r="M303" i="4" s="1"/>
  <c r="E303" i="5" s="1"/>
  <c r="L21" i="4"/>
  <c r="M21" i="4" s="1"/>
  <c r="E21" i="5" s="1"/>
  <c r="L85" i="4"/>
  <c r="M85" i="4" s="1"/>
  <c r="E85" i="5" s="1"/>
  <c r="L200" i="4"/>
  <c r="M200" i="4" s="1"/>
  <c r="E200" i="5" s="1"/>
  <c r="L196" i="4"/>
  <c r="M196" i="4" s="1"/>
  <c r="E196" i="5" s="1"/>
  <c r="L192" i="4"/>
  <c r="M192" i="4" s="1"/>
  <c r="E192" i="5" s="1"/>
  <c r="L327" i="4"/>
  <c r="M327" i="4" s="1"/>
  <c r="E327" i="5" s="1"/>
  <c r="L34" i="4"/>
  <c r="M34" i="4" s="1"/>
  <c r="E34" i="5" s="1"/>
  <c r="L204" i="4"/>
  <c r="M204" i="4" s="1"/>
  <c r="E204" i="5" s="1"/>
  <c r="L328" i="4"/>
  <c r="M328" i="4" s="1"/>
  <c r="E328" i="5" s="1"/>
  <c r="L335" i="4"/>
  <c r="M335" i="4" s="1"/>
  <c r="E335" i="5" s="1"/>
  <c r="L301" i="4"/>
  <c r="M301" i="4" s="1"/>
  <c r="E301" i="5" s="1"/>
  <c r="L329" i="4"/>
  <c r="M329" i="4" s="1"/>
  <c r="E329" i="5" s="1"/>
  <c r="L331" i="4"/>
  <c r="M331" i="4" s="1"/>
  <c r="E331" i="5" s="1"/>
  <c r="L334" i="4"/>
  <c r="M334" i="4" s="1"/>
  <c r="E334" i="5" s="1"/>
  <c r="L336" i="4"/>
  <c r="M336" i="4" s="1"/>
  <c r="E336" i="5" s="1"/>
  <c r="L338" i="4"/>
  <c r="M338" i="4" s="1"/>
  <c r="E338" i="5" s="1"/>
  <c r="L330" i="4"/>
  <c r="M330" i="4" s="1"/>
  <c r="E330" i="5" s="1"/>
  <c r="L332" i="4"/>
  <c r="M332" i="4" s="1"/>
  <c r="E332" i="5" s="1"/>
  <c r="L337" i="4"/>
  <c r="M337" i="4" s="1"/>
  <c r="E337" i="5" s="1"/>
  <c r="L41" i="4"/>
  <c r="M41" i="4" s="1"/>
  <c r="E41" i="5" s="1"/>
  <c r="L77" i="4"/>
  <c r="M77" i="4" s="1"/>
  <c r="E77" i="5" s="1"/>
  <c r="L321" i="4"/>
  <c r="M321" i="4" s="1"/>
  <c r="E321" i="5" s="1"/>
  <c r="L323" i="4"/>
  <c r="M323" i="4" s="1"/>
  <c r="E323" i="5" s="1"/>
  <c r="L127" i="4" l="1"/>
  <c r="M127" i="4" s="1"/>
  <c r="E127" i="5" s="1"/>
  <c r="L345" i="4"/>
  <c r="M345" i="4" s="1"/>
  <c r="E345" i="5" s="1"/>
  <c r="L341" i="4"/>
  <c r="M341" i="4" s="1"/>
  <c r="E341" i="5" s="1"/>
</calcChain>
</file>

<file path=xl/sharedStrings.xml><?xml version="1.0" encoding="utf-8"?>
<sst xmlns="http://schemas.openxmlformats.org/spreadsheetml/2006/main" count="3151" uniqueCount="761">
  <si>
    <t>Código</t>
  </si>
  <si>
    <t>Descripción</t>
  </si>
  <si>
    <t>Unidad</t>
  </si>
  <si>
    <t>RED AÉREA</t>
  </si>
  <si>
    <t>A-1</t>
  </si>
  <si>
    <t>pza</t>
  </si>
  <si>
    <t>A-2</t>
  </si>
  <si>
    <t>Instalación de caja TAR EX11, BARGOA BRASIL</t>
  </si>
  <si>
    <t>A-3</t>
  </si>
  <si>
    <t>Instalación de caja terminal RXS Aleman EVZ -78/10</t>
  </si>
  <si>
    <t>A-4</t>
  </si>
  <si>
    <t>Instalación de caja terminal RXS Aleman EVZ -78/20</t>
  </si>
  <si>
    <t>A-5</t>
  </si>
  <si>
    <t>Instalación de Caja BAYTEC de 10 pares con protección (Caja BAYTEC CON BLOQUE BT 2000)</t>
  </si>
  <si>
    <t>A-5.1</t>
  </si>
  <si>
    <t>Instalación de Caja BAYTEC de 20 pares con protección (Caja BAYTEC CON BLOQUE BT 2000)</t>
  </si>
  <si>
    <t>A-6</t>
  </si>
  <si>
    <t>Empalme de conductor (Conector UY-2 de 3M USA)</t>
  </si>
  <si>
    <t>par</t>
  </si>
  <si>
    <t>A-7</t>
  </si>
  <si>
    <t>Empalme de conductor (Conector BARGOA E-101)</t>
  </si>
  <si>
    <t>A-8</t>
  </si>
  <si>
    <t>A-9</t>
  </si>
  <si>
    <t>Instalación de cable de acero</t>
  </si>
  <si>
    <t>m</t>
  </si>
  <si>
    <t>A-10</t>
  </si>
  <si>
    <t>A-11</t>
  </si>
  <si>
    <t>A-12</t>
  </si>
  <si>
    <t>Instalación de cable CTP-APL-40-10</t>
  </si>
  <si>
    <t>A-13</t>
  </si>
  <si>
    <t>Instalación de cable CTP-APL-40-20</t>
  </si>
  <si>
    <t>A-14</t>
  </si>
  <si>
    <t>Instalación de cable CTP-APL-40-30</t>
  </si>
  <si>
    <t>A-15</t>
  </si>
  <si>
    <t>Instalación de cable CTP-APL-40-50</t>
  </si>
  <si>
    <t>A-16</t>
  </si>
  <si>
    <t>Instalación de cable CTP-APL-40-70</t>
  </si>
  <si>
    <t>A-17</t>
  </si>
  <si>
    <t>Instalación de cable CTP-APL-40-100</t>
  </si>
  <si>
    <t>A-18</t>
  </si>
  <si>
    <t>Instalación de cable CTP-APL-40-150</t>
  </si>
  <si>
    <t>A-19</t>
  </si>
  <si>
    <t>Instalación de cable CTP-APL-40-200</t>
  </si>
  <si>
    <t>A-20</t>
  </si>
  <si>
    <t>Instalación de cable CTP-APL-40-300</t>
  </si>
  <si>
    <t>A-21</t>
  </si>
  <si>
    <t>Instalación de cable CTP-APL-40-10 Mural</t>
  </si>
  <si>
    <t>A-22</t>
  </si>
  <si>
    <t>Instalación de cable CTP-APL-40-20  Mural</t>
  </si>
  <si>
    <t>A-23</t>
  </si>
  <si>
    <t>Instalación de cable CTP-APL-40-30  Mural</t>
  </si>
  <si>
    <t>A-24</t>
  </si>
  <si>
    <t>Instalación de cable CTP-APL-40-50  Mural</t>
  </si>
  <si>
    <t>A-25</t>
  </si>
  <si>
    <t>Instalación de cable CTP-APL-40-70 Mural</t>
  </si>
  <si>
    <t>A-26</t>
  </si>
  <si>
    <t>Instalación de cable CTP-APL-40-100 Mural</t>
  </si>
  <si>
    <t>A-27</t>
  </si>
  <si>
    <t>Instalación de cable CTP-APL-40-150 Mural</t>
  </si>
  <si>
    <t>A-28</t>
  </si>
  <si>
    <t>Instalación de cable CTP-APL-40-200 Mural</t>
  </si>
  <si>
    <t>A-29</t>
  </si>
  <si>
    <t>Instalación de cable CTP-APL-40-300 Mural</t>
  </si>
  <si>
    <t>A-30</t>
  </si>
  <si>
    <t>Instalación de cable CTP-APL-50-10</t>
  </si>
  <si>
    <t>A-31</t>
  </si>
  <si>
    <t>Instalación de cable CTP-APL-50-20</t>
  </si>
  <si>
    <t>A-32</t>
  </si>
  <si>
    <t>Instalación de cable CTP-APL-50-30</t>
  </si>
  <si>
    <t>A-33</t>
  </si>
  <si>
    <t>Instalación de cable CTP-APL-50-50</t>
  </si>
  <si>
    <t>A-34</t>
  </si>
  <si>
    <t>Instalación de cable CTP-APL-50-100</t>
  </si>
  <si>
    <t>A-35</t>
  </si>
  <si>
    <t>Instalación de cable CTP-APL-50-200</t>
  </si>
  <si>
    <t>A-36</t>
  </si>
  <si>
    <t>Instalación de cable CTP-APL-50-300</t>
  </si>
  <si>
    <t>A-37</t>
  </si>
  <si>
    <t>Instalación de cable CTP-APL-AS-40-10 Autosoportado</t>
  </si>
  <si>
    <t>A-38</t>
  </si>
  <si>
    <t>Instalación de cable CTP-APL-AS-40-20 Autosoportado</t>
  </si>
  <si>
    <t>A-39</t>
  </si>
  <si>
    <t>Instalación de cable CTP-APL-AS-40-30 Autosoportado</t>
  </si>
  <si>
    <t>A-40</t>
  </si>
  <si>
    <t>Instalación de cable CTP-APL-AS-40-50 Autosoportado</t>
  </si>
  <si>
    <t>A-41</t>
  </si>
  <si>
    <t>Instalación de cable CTP-APL-AS-40-70 Autosoportado</t>
  </si>
  <si>
    <t>A-42</t>
  </si>
  <si>
    <t>Instalación de cable CTP-APL-AS-40-100 Autosoportado</t>
  </si>
  <si>
    <t>A-43</t>
  </si>
  <si>
    <t>Instalación de cable CTP-APL-AS-40-150 Autosoportado</t>
  </si>
  <si>
    <t>A-44</t>
  </si>
  <si>
    <t>Instalación de cable CTP-APL-AS-40-200 Autosoportado</t>
  </si>
  <si>
    <t>A-44.1</t>
  </si>
  <si>
    <t>Instalación de cable CTP-APL-AS-40-300 Autosoportado</t>
  </si>
  <si>
    <t>A-45</t>
  </si>
  <si>
    <t>A-46</t>
  </si>
  <si>
    <t>Instalación de caja DT2/ICX de 10 pares (Raychem Mexicana)</t>
  </si>
  <si>
    <t>A-47</t>
  </si>
  <si>
    <t>Instalación de caja DT2/ICX de 25 pares (Raychem Mexicana)</t>
  </si>
  <si>
    <t>A-48</t>
  </si>
  <si>
    <t>Instalación de bloque BLT-10 de 10 pares</t>
  </si>
  <si>
    <t>A-49</t>
  </si>
  <si>
    <t>Instalación de bloque BLT-10 de 10 pares con gel</t>
  </si>
  <si>
    <t>RED SUBTERRANEA</t>
  </si>
  <si>
    <t>S-1</t>
  </si>
  <si>
    <t>S-2</t>
  </si>
  <si>
    <t>S-3</t>
  </si>
  <si>
    <t>S-4</t>
  </si>
  <si>
    <t>Instalación de caja UC  3-5</t>
  </si>
  <si>
    <t>S-5</t>
  </si>
  <si>
    <t>Instalación de caja UC  4-6</t>
  </si>
  <si>
    <t>S-6</t>
  </si>
  <si>
    <t>Instalación de caja UC  6-9</t>
  </si>
  <si>
    <t>S-7</t>
  </si>
  <si>
    <t>Instalación de caja UC  7-15</t>
  </si>
  <si>
    <t>S-8</t>
  </si>
  <si>
    <t>Apertura y Cierre de Caja Existente hasta UC-7-15(Cinta de Junta )</t>
  </si>
  <si>
    <t>S-9</t>
  </si>
  <si>
    <t>Apertura y Cierre de Caja Existente a UC-8-18 o superior (Cinta de Junta )</t>
  </si>
  <si>
    <t>S-10</t>
  </si>
  <si>
    <t>Instalación de caja RXS Aleman: Manguito Universal de terminación vertical VCAP 7-15/10-31 S45054-A173-A111</t>
  </si>
  <si>
    <t>S-11</t>
  </si>
  <si>
    <t>Instalación de caja RXS Aleman: Manguito Universal de terminación vertical VCAP 8-18/12-31 S45054-A174-A122</t>
  </si>
  <si>
    <t>S-12</t>
  </si>
  <si>
    <t>S-13</t>
  </si>
  <si>
    <t>S-14</t>
  </si>
  <si>
    <t>S-15</t>
  </si>
  <si>
    <t>Instalación de cable CTP-APL-G-40-10</t>
  </si>
  <si>
    <t>S-16</t>
  </si>
  <si>
    <t>Instalación de cable CTP-APL-G-40-20</t>
  </si>
  <si>
    <t>S-17</t>
  </si>
  <si>
    <t>Instalación de cable CTP-APL-G-40-30</t>
  </si>
  <si>
    <t>S-18</t>
  </si>
  <si>
    <t>Instalación de cable CTP-APL-G-40-50</t>
  </si>
  <si>
    <t>S-19</t>
  </si>
  <si>
    <t>Instalación de cable CTP-APL-G-40-100</t>
  </si>
  <si>
    <t>S-20</t>
  </si>
  <si>
    <t>Instalación de cable CTP-APL-G-40-150</t>
  </si>
  <si>
    <t>S-21</t>
  </si>
  <si>
    <t>Instalación de cable CTP-APL-G-40-200</t>
  </si>
  <si>
    <t>S-22</t>
  </si>
  <si>
    <t>Instalación de cable CTP-APL-G-40-300</t>
  </si>
  <si>
    <t>S-23</t>
  </si>
  <si>
    <t>Instalación de cable CTP-APL-G-40-400</t>
  </si>
  <si>
    <t>S-24</t>
  </si>
  <si>
    <t>Instalación de cable CTP-APL-G-40-600</t>
  </si>
  <si>
    <t>S-25</t>
  </si>
  <si>
    <t>Instalación de cable CTP-APL-G-40-900</t>
  </si>
  <si>
    <t>S-26</t>
  </si>
  <si>
    <t>Instalación de cable CTP-APL-G-40-1200</t>
  </si>
  <si>
    <t>S-27</t>
  </si>
  <si>
    <t>Instalación de cable CTP-APL-G-40-1500</t>
  </si>
  <si>
    <t>S-28</t>
  </si>
  <si>
    <t>Instalación de cable CTP-APL-G-40-1800</t>
  </si>
  <si>
    <t>S-29</t>
  </si>
  <si>
    <t>Instalación de cable CTP-APL-G-40-2400</t>
  </si>
  <si>
    <t>S-30</t>
  </si>
  <si>
    <t>Instalación de cable CTP-APL-G-50-10</t>
  </si>
  <si>
    <t>S-31</t>
  </si>
  <si>
    <t>Instalación de cable CTP-APL-G-50-20</t>
  </si>
  <si>
    <t>S-32</t>
  </si>
  <si>
    <t>Instalación de cable CTP-APL-G-50-30</t>
  </si>
  <si>
    <t>S-33</t>
  </si>
  <si>
    <t>Instalación de cable CTP-APL-G-50-50</t>
  </si>
  <si>
    <t>S-34</t>
  </si>
  <si>
    <t>Instalación de cable CTP-APL-G-50-100</t>
  </si>
  <si>
    <t>S-35</t>
  </si>
  <si>
    <t>Instalación de cable CTP-APL-G-50-200</t>
  </si>
  <si>
    <t>S-36</t>
  </si>
  <si>
    <t>Instalación de cable CTP-APL-G-50-300</t>
  </si>
  <si>
    <t>S-37</t>
  </si>
  <si>
    <t>Instalación de cable CTP-APL-G-50-400</t>
  </si>
  <si>
    <t>S-38</t>
  </si>
  <si>
    <t>Instalación de cable CTP-APL-G-50-600</t>
  </si>
  <si>
    <t>S-39</t>
  </si>
  <si>
    <t>Instalación de cable CTP-APL-G-50-900</t>
  </si>
  <si>
    <t>S-40</t>
  </si>
  <si>
    <t>Instalación de cable CTP-APL-G-50-1200</t>
  </si>
  <si>
    <t>S-41</t>
  </si>
  <si>
    <t>Instalación de cable CTP-APL-G-50-1500</t>
  </si>
  <si>
    <t>S-42</t>
  </si>
  <si>
    <t>Instalación de cable CTP-APL-G-50-1800</t>
  </si>
  <si>
    <t>MDF Y ARMARIOS</t>
  </si>
  <si>
    <t>M-1</t>
  </si>
  <si>
    <t>Instalación de block de 100 pares tipo SIEMENS</t>
  </si>
  <si>
    <t>M-2</t>
  </si>
  <si>
    <t>M-3</t>
  </si>
  <si>
    <t>Instalación de protectores contra sobretensión (PARA STG, DESCARGADOR BIPOLAR CON FAIL SAFE, 10 PARES)), para regleta pouyet</t>
  </si>
  <si>
    <t>M-4</t>
  </si>
  <si>
    <t>M-5</t>
  </si>
  <si>
    <t>M-6</t>
  </si>
  <si>
    <t>Instalación de block de 10 pares en armario (POUYET, FRANCO QUANTE ALEMAN BSTG)</t>
  </si>
  <si>
    <t>M-7</t>
  </si>
  <si>
    <t>Instalación de block SID-C de conexión de 100 pares en armario</t>
  </si>
  <si>
    <t>M-8</t>
  </si>
  <si>
    <t>Instalación de armario de 1400 pares sin block</t>
  </si>
  <si>
    <t>M-9</t>
  </si>
  <si>
    <t>Distribución de cable en MDF o armario</t>
  </si>
  <si>
    <t>M-10</t>
  </si>
  <si>
    <t>Instalación cable de energía bipolar # 8</t>
  </si>
  <si>
    <t>M-11</t>
  </si>
  <si>
    <t>M-12</t>
  </si>
  <si>
    <t xml:space="preserve">Kg   </t>
  </si>
  <si>
    <t>M-13</t>
  </si>
  <si>
    <t>Instalación cable de tierra 2/0 AWG</t>
  </si>
  <si>
    <t>INSTALACIONES EN EDIFICIO</t>
  </si>
  <si>
    <t>E-1</t>
  </si>
  <si>
    <t>E-2</t>
  </si>
  <si>
    <t>E-3</t>
  </si>
  <si>
    <t>E-4</t>
  </si>
  <si>
    <t>E-5</t>
  </si>
  <si>
    <t>E-6</t>
  </si>
  <si>
    <t>E-7</t>
  </si>
  <si>
    <t>E-8</t>
  </si>
  <si>
    <t>E-9</t>
  </si>
  <si>
    <t>Instalación de block de 10 pares en edificio</t>
  </si>
  <si>
    <t>E-10</t>
  </si>
  <si>
    <t>Instalación de block de 10 pares en edificio (BLOCK 10 PARES M10-B KRONE (BARGOA-BAYTEC) SIN PROTECCION)</t>
  </si>
  <si>
    <t>E-11</t>
  </si>
  <si>
    <t>Instalación de caja terminal en edificio para 10 pares</t>
  </si>
  <si>
    <t>E-12</t>
  </si>
  <si>
    <t>Instalación de caja terminal en edificio para 20 pares</t>
  </si>
  <si>
    <t>E-13</t>
  </si>
  <si>
    <t>Instalación de caja terminal en edificio de 30 a 40 pares</t>
  </si>
  <si>
    <t>E-14</t>
  </si>
  <si>
    <t>Instalación de caja terminal en edificio de 50 a 100 pares</t>
  </si>
  <si>
    <t>E-15</t>
  </si>
  <si>
    <t>Instalación de caja terminal en edificio de 150 a 200 pares</t>
  </si>
  <si>
    <t>POSTACIÓN Y SUS ACCESORIOS</t>
  </si>
  <si>
    <t>P-1</t>
  </si>
  <si>
    <t>Instalación de poste de hormigón armado pretensado de 8 m</t>
  </si>
  <si>
    <t>P-2</t>
  </si>
  <si>
    <t>Instalación de poste de hormigón armado pretensado de 9 m</t>
  </si>
  <si>
    <t>P-3</t>
  </si>
  <si>
    <t>Instalación de poste de hormigón armado pretensado de 11 m</t>
  </si>
  <si>
    <t>P-4</t>
  </si>
  <si>
    <t>Instalación de poste metálico de 8 m.</t>
  </si>
  <si>
    <t>P-5</t>
  </si>
  <si>
    <t>Instalación de poste de madera de 8 m</t>
  </si>
  <si>
    <t>P-6</t>
  </si>
  <si>
    <t>Instalación de poste de madera de 9 m</t>
  </si>
  <si>
    <t>P-7</t>
  </si>
  <si>
    <t>Instalación de poste de madera de 11 m</t>
  </si>
  <si>
    <t>P-8</t>
  </si>
  <si>
    <t>Instalación de accesorios poste terminal duplo</t>
  </si>
  <si>
    <t>P-9</t>
  </si>
  <si>
    <t>Instalación de accesorios poste terminal</t>
  </si>
  <si>
    <t>P-10</t>
  </si>
  <si>
    <t>Instalación de accesorios poste de paso</t>
  </si>
  <si>
    <t>P-11</t>
  </si>
  <si>
    <t>Instalación de accesorios soporte mural de paso</t>
  </si>
  <si>
    <t>P-12</t>
  </si>
  <si>
    <t>Instalación de accesorios soporte mural terminal</t>
  </si>
  <si>
    <t>P-13</t>
  </si>
  <si>
    <t>P-14</t>
  </si>
  <si>
    <t>Instalación de accesorios para poste de paso con brazo de extensión.</t>
  </si>
  <si>
    <t>P-15</t>
  </si>
  <si>
    <t>Instalación de accesorios para rienda de poste</t>
  </si>
  <si>
    <t>P-16</t>
  </si>
  <si>
    <t>Instalación de accesorios para subida lateral</t>
  </si>
  <si>
    <t>P-17</t>
  </si>
  <si>
    <t>P-18</t>
  </si>
  <si>
    <t>P-19</t>
  </si>
  <si>
    <t>SISTEMAS DE TIERRA</t>
  </si>
  <si>
    <t>T-1</t>
  </si>
  <si>
    <t>Instalación de accesorios para puesta a tierra (1ra. Haste)</t>
  </si>
  <si>
    <t>T-2</t>
  </si>
  <si>
    <t>Instalación de jabalina adicional</t>
  </si>
  <si>
    <t>T-3</t>
  </si>
  <si>
    <t>Tratamiento de tierras con Bentonita</t>
  </si>
  <si>
    <t>T-4</t>
  </si>
  <si>
    <t>OTROS</t>
  </si>
  <si>
    <t>H-1</t>
  </si>
  <si>
    <t>Inserción de guía en enductado vació existente</t>
  </si>
  <si>
    <t>H-2</t>
  </si>
  <si>
    <t>Inserción de guía en enductado ocupado existente</t>
  </si>
  <si>
    <t>H-3</t>
  </si>
  <si>
    <t>Instalación de canaleta plástica(8x14mm) para interior</t>
  </si>
  <si>
    <t>H-4</t>
  </si>
  <si>
    <t>Instalación de canaleta plástica(1/2" x 2mts.) para interior</t>
  </si>
  <si>
    <t>H-5</t>
  </si>
  <si>
    <t>Instalación de canaleta plástica(3/4" x 2mts.) para interior</t>
  </si>
  <si>
    <t>RED DOMICILIARIA</t>
  </si>
  <si>
    <t>D-1</t>
  </si>
  <si>
    <t>Instalación de alambre de bajada</t>
  </si>
  <si>
    <t>D-2</t>
  </si>
  <si>
    <t>Instalación de conector externo/interno</t>
  </si>
  <si>
    <t>D-3</t>
  </si>
  <si>
    <t>Instalación de cable de interior</t>
  </si>
  <si>
    <t>D-4</t>
  </si>
  <si>
    <t>Instalación de cable de cruzada</t>
  </si>
  <si>
    <t>D-5</t>
  </si>
  <si>
    <t>Instalación de Anillas guía</t>
  </si>
  <si>
    <t>D-6</t>
  </si>
  <si>
    <t>Repintado de caja (incluye viñetas)</t>
  </si>
  <si>
    <t>D-7</t>
  </si>
  <si>
    <t>Instalación de Roseta</t>
  </si>
  <si>
    <t>D-8</t>
  </si>
  <si>
    <t>Instalación de Roseta geleada</t>
  </si>
  <si>
    <t>D-9</t>
  </si>
  <si>
    <t>Instalación de conector split bolt</t>
  </si>
  <si>
    <t>D-10</t>
  </si>
  <si>
    <t>Instalación de tensor plástico</t>
  </si>
  <si>
    <t>D-11</t>
  </si>
  <si>
    <t>Instalación de soporte de medio tramo</t>
  </si>
  <si>
    <t>D-12</t>
  </si>
  <si>
    <t>Instalación de Cable Ducto</t>
  </si>
  <si>
    <t>D-13</t>
  </si>
  <si>
    <t>Instalación de Cinta de Acero</t>
  </si>
  <si>
    <t>D-14</t>
  </si>
  <si>
    <t>Empalme de alambre de bajada / alambre de bajada</t>
  </si>
  <si>
    <t>D-15</t>
  </si>
  <si>
    <t xml:space="preserve">Instalación de cable de 4 hilos </t>
  </si>
  <si>
    <t>D-16</t>
  </si>
  <si>
    <t>Instalación de soporte de antena para equipo DAU - DRA 1900</t>
  </si>
  <si>
    <t>global</t>
  </si>
  <si>
    <t>D-17</t>
  </si>
  <si>
    <t>CAMARAS Y DUCTOS</t>
  </si>
  <si>
    <t>C-1</t>
  </si>
  <si>
    <t>Instalación de ducto de PVC de 4 "</t>
  </si>
  <si>
    <t>C-2</t>
  </si>
  <si>
    <t>Instalación separadores</t>
  </si>
  <si>
    <t>C-3</t>
  </si>
  <si>
    <t>Instalación curva de 90° x 4"</t>
  </si>
  <si>
    <t>C-4</t>
  </si>
  <si>
    <t>Instalación curva de 45° x 4"</t>
  </si>
  <si>
    <t>C-5</t>
  </si>
  <si>
    <t>Instalación de 3 subductos de 1 1/2"</t>
  </si>
  <si>
    <t>C-6</t>
  </si>
  <si>
    <t>Instalación de 3 subductos de 1"</t>
  </si>
  <si>
    <t>C-7</t>
  </si>
  <si>
    <t>Instalación de brida de expansión</t>
  </si>
  <si>
    <t>C-8</t>
  </si>
  <si>
    <t>Instalación de cuerda de nylon en tres subductos</t>
  </si>
  <si>
    <t>C-9</t>
  </si>
  <si>
    <t>Instalación de tubo corrugado de 1/2", colo negro</t>
  </si>
  <si>
    <t>C-10</t>
  </si>
  <si>
    <t>Instalación de tubo corrugado de 3/4", color negro</t>
  </si>
  <si>
    <t>C-11</t>
  </si>
  <si>
    <t>Instalación de tubo corrugado de 1", color negro</t>
  </si>
  <si>
    <t>C-12</t>
  </si>
  <si>
    <t>Limpieza de cámaras Pequeñas</t>
  </si>
  <si>
    <t>C-13</t>
  </si>
  <si>
    <t>Limpieza de cámaras Medianas 2Fr</t>
  </si>
  <si>
    <t>C-14</t>
  </si>
  <si>
    <t>Limpieza de cámaras Grandes (CT1, XD, otros)</t>
  </si>
  <si>
    <t>OBRAS CIVILES</t>
  </si>
  <si>
    <t>OC-1</t>
  </si>
  <si>
    <t>PRELIMINARES</t>
  </si>
  <si>
    <t>OC-1,1</t>
  </si>
  <si>
    <t xml:space="preserve">DESBROCE (DESMALEZAJE MANUAL)           </t>
  </si>
  <si>
    <t xml:space="preserve">m²   </t>
  </si>
  <si>
    <t>OC-2</t>
  </si>
  <si>
    <t>CORTE Y ROTURA DE CALZADA O VEREDA</t>
  </si>
  <si>
    <t>OC-2,1</t>
  </si>
  <si>
    <t xml:space="preserve">CORTE Y ROTURA DE CALZADA DE ASFALTO    </t>
  </si>
  <si>
    <t>OC-2,2</t>
  </si>
  <si>
    <t>CORTE Y ROTURA DE CALZADA H°A° E =&lt; 20CM</t>
  </si>
  <si>
    <t>OC-2,3</t>
  </si>
  <si>
    <t>CORTE Y ROTURA CALZAD/VERED H°S° E=&lt;20CM</t>
  </si>
  <si>
    <t>OC-3</t>
  </si>
  <si>
    <t>RETIRO DE EMPEDRADO, LOSETAS Y ADOQUINES</t>
  </si>
  <si>
    <t>OC-3,1</t>
  </si>
  <si>
    <t xml:space="preserve">RETIRO DE EMPEDRADO DE CALZADA O VEREDA </t>
  </si>
  <si>
    <t>OC-3,2</t>
  </si>
  <si>
    <t xml:space="preserve">RETIRO DE ADOQUINES DE CALZADA          </t>
  </si>
  <si>
    <t>OC-3,3</t>
  </si>
  <si>
    <t xml:space="preserve">RETIRO DE LOSETAS DE CALZADA O VEREDA   </t>
  </si>
  <si>
    <t>OC-4</t>
  </si>
  <si>
    <t>EXCAVACION Y DEMOLICIONES</t>
  </si>
  <si>
    <t>OC-4,1</t>
  </si>
  <si>
    <t xml:space="preserve">EXCAVACION EN TERRENO SUAVE (MANUAL)    </t>
  </si>
  <si>
    <t xml:space="preserve">m³   </t>
  </si>
  <si>
    <t>OC-4,2</t>
  </si>
  <si>
    <t>EXCAVACION EN TERRENO SUAVE (MAQUINARIA)</t>
  </si>
  <si>
    <t>OC-4,3</t>
  </si>
  <si>
    <t xml:space="preserve">EXCAVACION EN TERRENO DURO (MANUAL)     </t>
  </si>
  <si>
    <t>OC-4,4</t>
  </si>
  <si>
    <t xml:space="preserve">EXCAVACION EN TERRENO DURO (MAQUINARIA) </t>
  </si>
  <si>
    <t>OC-4,5</t>
  </si>
  <si>
    <t xml:space="preserve">EXCAVACION EN ROCA                      </t>
  </si>
  <si>
    <t>OC-4,6</t>
  </si>
  <si>
    <t xml:space="preserve">EXCAVACION CON AGOTAMIENTO              </t>
  </si>
  <si>
    <t>OC-4,7</t>
  </si>
  <si>
    <t xml:space="preserve">DEMOLICION DE HORMIGON CICLOPEO         </t>
  </si>
  <si>
    <t>OC-4,8</t>
  </si>
  <si>
    <t xml:space="preserve">DEMOLICION DE DADO DE HORMIGON SIMPLE   </t>
  </si>
  <si>
    <t>OC-4,9</t>
  </si>
  <si>
    <t xml:space="preserve">DEMOLICION HORMIGON ARMADO              </t>
  </si>
  <si>
    <t>OC-4,10</t>
  </si>
  <si>
    <t xml:space="preserve">DEMOLICION MUROS DE LADRILLO            </t>
  </si>
  <si>
    <t>OC-4,11</t>
  </si>
  <si>
    <t xml:space="preserve">DEMOLICION MURO DE BLOQUES DE CONCRETO  </t>
  </si>
  <si>
    <t>OC-4,12</t>
  </si>
  <si>
    <t xml:space="preserve">ENTUBADO Y APUNTALADO (DISCONTINUO)     </t>
  </si>
  <si>
    <t>OC-5</t>
  </si>
  <si>
    <t>RELLENO DE ZANJA</t>
  </si>
  <si>
    <t>OC-5,1</t>
  </si>
  <si>
    <t xml:space="preserve">PROV Y COLOC CAMA DE ARENA (ARENA FINA) </t>
  </si>
  <si>
    <t>OC-5,3</t>
  </si>
  <si>
    <t>OC-5,4</t>
  </si>
  <si>
    <t>OC-6</t>
  </si>
  <si>
    <t>REPOSICION DE REVESTIMIENTOS</t>
  </si>
  <si>
    <t>OC-6,1</t>
  </si>
  <si>
    <t xml:space="preserve">REVESTIMIENTO DE CALZADA CON ASFALTO    </t>
  </si>
  <si>
    <t>OC-6,2</t>
  </si>
  <si>
    <t>REVESTIMIENTO DE CALZADA C/ H°A° E=20 CM</t>
  </si>
  <si>
    <t>OC-6,3</t>
  </si>
  <si>
    <t>REVESTIMIENTO CALZ/VERED C/H°S° 3 A 5 CM</t>
  </si>
  <si>
    <t>OC-6,4</t>
  </si>
  <si>
    <t xml:space="preserve">REVESTIMIENTO C/EMPEDRADO HASTA Ø15 CM  </t>
  </si>
  <si>
    <t>OC-6,5</t>
  </si>
  <si>
    <t xml:space="preserve">REVESTIMIENTO CON ADOQUINES             </t>
  </si>
  <si>
    <t>OC-6,6</t>
  </si>
  <si>
    <t xml:space="preserve">REVESTIMIENTO CON LOSETAS               </t>
  </si>
  <si>
    <t>OC-7</t>
  </si>
  <si>
    <t>HORMIGON SIMPLE</t>
  </si>
  <si>
    <t>OC-7,1</t>
  </si>
  <si>
    <t xml:space="preserve">HORMIGON TIPO "A" (H-21)                </t>
  </si>
  <si>
    <t>OC-7,2</t>
  </si>
  <si>
    <t xml:space="preserve">HORMIGON TIPO "B" (H-18)                </t>
  </si>
  <si>
    <t>OC-7,3</t>
  </si>
  <si>
    <t xml:space="preserve">HORMIGON TIPO "C" (H-16)                </t>
  </si>
  <si>
    <t>OC-7,4</t>
  </si>
  <si>
    <t xml:space="preserve">HORMIGON TIPO "E" (H-11)                </t>
  </si>
  <si>
    <t>OC-8</t>
  </si>
  <si>
    <t>HORMIGON CICLOPEO</t>
  </si>
  <si>
    <t>OC-8,1</t>
  </si>
  <si>
    <t xml:space="preserve">HORMIGON (H-16) CICLOPEO 50 % PIEDRA    </t>
  </si>
  <si>
    <t>OC-9</t>
  </si>
  <si>
    <t>ACERO PARA ARMADURA</t>
  </si>
  <si>
    <t>OC-9,1</t>
  </si>
  <si>
    <t xml:space="preserve">ARMADURA DE REFUERZO                    </t>
  </si>
  <si>
    <t>OC-10</t>
  </si>
  <si>
    <t>CONSTRUCCION DE CAMARAS</t>
  </si>
  <si>
    <t>OC-10,1</t>
  </si>
  <si>
    <t xml:space="preserve">CONSTRUCCION DE CAMARA TIPO 2FR         </t>
  </si>
  <si>
    <t xml:space="preserve">pza  </t>
  </si>
  <si>
    <t>OC-10,2</t>
  </si>
  <si>
    <t xml:space="preserve">CONSTRUCCION DE CAMARA TIPO 2FRA        </t>
  </si>
  <si>
    <t>OC-10,3</t>
  </si>
  <si>
    <t>CONSTRUCCION DE CAMARA TIPO 2FRB</t>
  </si>
  <si>
    <t>OC-11</t>
  </si>
  <si>
    <t>RETIRO</t>
  </si>
  <si>
    <t>OC-11,1</t>
  </si>
  <si>
    <t xml:space="preserve">RETIRO DE CABLE FO DE DUCTO PVC Ø1½"    </t>
  </si>
  <si>
    <t xml:space="preserve">m    </t>
  </si>
  <si>
    <t>OC-11,2</t>
  </si>
  <si>
    <t xml:space="preserve">RETIRO DE TRITUBO DE ZANJA              </t>
  </si>
  <si>
    <t>OC-11,3</t>
  </si>
  <si>
    <t xml:space="preserve">RETIRO DE TUBO HG DE ZANJA              </t>
  </si>
  <si>
    <t>OC-11,4</t>
  </si>
  <si>
    <t xml:space="preserve">RETIRO DE TUBO HG DE Ø4" PUENTE         </t>
  </si>
  <si>
    <t>OC-11,5</t>
  </si>
  <si>
    <t xml:space="preserve">RETIRO DE TUBO HG Ø6" DE PUENTE         </t>
  </si>
  <si>
    <t>OC-12</t>
  </si>
  <si>
    <t>ADICIONALES</t>
  </si>
  <si>
    <t>OC-12,1</t>
  </si>
  <si>
    <t>INSTALACIÓN DE FAENAS</t>
  </si>
  <si>
    <t>OC-12,2</t>
  </si>
  <si>
    <t>RETIRO DE ESCOMBROS</t>
  </si>
  <si>
    <t>OC-13</t>
  </si>
  <si>
    <t>MORTEROS</t>
  </si>
  <si>
    <t>OC-13,1</t>
  </si>
  <si>
    <t xml:space="preserve">MORTERO 1:5 P/EMBOQ ESCOLLERADOS E=20CM </t>
  </si>
  <si>
    <t>OC-13,2</t>
  </si>
  <si>
    <t xml:space="preserve">MORTERO 1:3 P/MAMPOST DE PIEDRA E=40CM  </t>
  </si>
  <si>
    <t>OC-14</t>
  </si>
  <si>
    <t>PROTECCIONES</t>
  </si>
  <si>
    <t>OC-14,1</t>
  </si>
  <si>
    <t xml:space="preserve">ESCOLLERADO CON MORTERO E=15 CM         </t>
  </si>
  <si>
    <t>OC-14,2</t>
  </si>
  <si>
    <t xml:space="preserve">ESCOLLERADO CON MORTERO E=20 CM         </t>
  </si>
  <si>
    <t>OC-14,3</t>
  </si>
  <si>
    <t xml:space="preserve">ESCOLLERADO SIN MORTERO E=15 CM         </t>
  </si>
  <si>
    <t>OC-14,4</t>
  </si>
  <si>
    <t xml:space="preserve">ESCOLLERADO SIN MORTERO E=20 CM         </t>
  </si>
  <si>
    <t>OC-14,5</t>
  </si>
  <si>
    <t xml:space="preserve">MAMPOSTERIA DE PIEDRA BRUTA             </t>
  </si>
  <si>
    <t>OC-14,6</t>
  </si>
  <si>
    <t xml:space="preserve">GAVION TIPO COLCHONETA E=0.23 M         </t>
  </si>
  <si>
    <t>OC-14,7</t>
  </si>
  <si>
    <t xml:space="preserve">GAVION TIPO CAJA                        </t>
  </si>
  <si>
    <t>OC-15</t>
  </si>
  <si>
    <t>SEÑALIZACION</t>
  </si>
  <si>
    <t>OC-15,1</t>
  </si>
  <si>
    <t xml:space="preserve">PROV E INST DE MOJON DE SEÑALIZACION    </t>
  </si>
  <si>
    <t>OC-16</t>
  </si>
  <si>
    <t>TENDIDO SUBTERRANEO</t>
  </si>
  <si>
    <t>OC-16,1</t>
  </si>
  <si>
    <t>TENDIDO TRITUBO Ø1½" PVC Y CINTA SEÑALIZ</t>
  </si>
  <si>
    <t>OC-16,2</t>
  </si>
  <si>
    <t>TENDIDO CABLE DE FO EN TRITUBO EXISTENTE</t>
  </si>
  <si>
    <t>OC-16,3</t>
  </si>
  <si>
    <t>TENDIDO SUPERFICIAL FO PROV (SOT H=15CM)</t>
  </si>
  <si>
    <t>OC-17</t>
  </si>
  <si>
    <t>CRUCE DE PUENTES</t>
  </si>
  <si>
    <t>OC-17,1</t>
  </si>
  <si>
    <t xml:space="preserve">PROV Y ADOSAJE TUBO FG Ø4" A PUENTE     </t>
  </si>
  <si>
    <t>OC-17,2</t>
  </si>
  <si>
    <t xml:space="preserve">PROV Y ADOSAJE TUBO FG Ø6" A PUENTE     </t>
  </si>
  <si>
    <t>OC-18</t>
  </si>
  <si>
    <t>CRUCE SOLERA DE ALCANTARILLAS Y RIOS</t>
  </si>
  <si>
    <t>OC-18,1</t>
  </si>
  <si>
    <t>PROVISION Y TENDIDO TUBO FGØ4" EN SOLERA</t>
  </si>
  <si>
    <t>OC-18,2</t>
  </si>
  <si>
    <t>PROVISION Y TENDIDO TUBO FGØ6" EN SOLERA</t>
  </si>
  <si>
    <t>OC-18,3</t>
  </si>
  <si>
    <t xml:space="preserve">PROV Y TEND TUBO PVC E-40 Ø4" EN SOLERA </t>
  </si>
  <si>
    <t>OC-18,4</t>
  </si>
  <si>
    <t xml:space="preserve">PROV Y TEND TUBO PVC E-40 Ø6" EN SOLERA </t>
  </si>
  <si>
    <t>Costo Total</t>
  </si>
  <si>
    <t>Utilidad</t>
  </si>
  <si>
    <t>Costo Total + Utilidad</t>
  </si>
  <si>
    <t>Impuestos</t>
  </si>
  <si>
    <t xml:space="preserve">Precio Material (Bs) </t>
  </si>
  <si>
    <t>Costo de Merma</t>
  </si>
  <si>
    <t>Costo Administrativo</t>
  </si>
  <si>
    <t>Costo de Almacenaje</t>
  </si>
  <si>
    <t>PARAMETRO</t>
  </si>
  <si>
    <t>VALOR</t>
  </si>
  <si>
    <t>JUSTIFICACION O COMENTARIOS</t>
  </si>
  <si>
    <t>% por Costo de Almacenaje</t>
  </si>
  <si>
    <t>% por Costo Administrativo</t>
  </si>
  <si>
    <t>% por Costo de Merma de Cables Multipares</t>
  </si>
  <si>
    <t>% por Costo de Merma de Alambre de Bajada</t>
  </si>
  <si>
    <t>Costo del material (adquisición) sin IVA (Bs.)</t>
  </si>
  <si>
    <t>% Utilidad</t>
  </si>
  <si>
    <t>% Impuestos</t>
  </si>
  <si>
    <t>RELLENO Y COMPACTADO MECÁNICO CON MATERIAL SELECC</t>
  </si>
  <si>
    <t xml:space="preserve">RELLENO COMPACTADO MECÁNICO C/MATERIAL DE LA EXCAVACIÓN </t>
  </si>
  <si>
    <t>OC-19</t>
  </si>
  <si>
    <t>PERSONAL EVENTUAL</t>
  </si>
  <si>
    <t>OC-19,1</t>
  </si>
  <si>
    <t>OC-19,2</t>
  </si>
  <si>
    <t>OC-19,3</t>
  </si>
  <si>
    <t>MAESTRO ALBAÑIL POR DIA</t>
  </si>
  <si>
    <t>MAESTRO ALBAÑIL POR SEMANA</t>
  </si>
  <si>
    <t>MAESTRO ALBAÑIL POR MES</t>
  </si>
  <si>
    <t>OC-19,4</t>
  </si>
  <si>
    <t>OC-19,5</t>
  </si>
  <si>
    <t>OC-19,6</t>
  </si>
  <si>
    <t>AYUDANTE DE ALBAÑIL POR DIA</t>
  </si>
  <si>
    <t>AYUDANTE DE ALBAÑIL POR SEMANA</t>
  </si>
  <si>
    <t>AYUDANTE DE ALBAÑIL POR MES</t>
  </si>
  <si>
    <t>FO1</t>
  </si>
  <si>
    <t xml:space="preserve">RED DE FIBRA OPTICA </t>
  </si>
  <si>
    <t>FO1,1</t>
  </si>
  <si>
    <t>FO1,2</t>
  </si>
  <si>
    <t xml:space="preserve">m </t>
  </si>
  <si>
    <t>FO1,3</t>
  </si>
  <si>
    <t>FO1,4</t>
  </si>
  <si>
    <t xml:space="preserve"> FO1,5</t>
  </si>
  <si>
    <t>FO1,6</t>
  </si>
  <si>
    <t>FO1,7</t>
  </si>
  <si>
    <t>FO1,8</t>
  </si>
  <si>
    <t>FO1,9</t>
  </si>
  <si>
    <t>FO1,10</t>
  </si>
  <si>
    <t>FO1,11</t>
  </si>
  <si>
    <t>Etiquetado autoadhesivo de identificación de F.O. en edificio</t>
  </si>
  <si>
    <t>FO1,12</t>
  </si>
  <si>
    <t>Etiquetado con precintos de identificación de F.O. en cámara</t>
  </si>
  <si>
    <t>Instalación de ducto tipo coflex en cámara</t>
  </si>
  <si>
    <t>FO1,14</t>
  </si>
  <si>
    <t>Instalación de escalera horizontal en central</t>
  </si>
  <si>
    <t>FO1,15</t>
  </si>
  <si>
    <t>Instalación de escalera vertical en central</t>
  </si>
  <si>
    <t>EFO1</t>
  </si>
  <si>
    <t>EMPALME Y TERMINACION DE F.O.</t>
  </si>
  <si>
    <t>EFO1,1</t>
  </si>
  <si>
    <t>Ejecución de empalme sin derivación para cable de 8 F.O.</t>
  </si>
  <si>
    <t>EFO1,2</t>
  </si>
  <si>
    <t>Ejecución de empalme sin derivación para cable de 12 F.O.</t>
  </si>
  <si>
    <t>EFO1,3</t>
  </si>
  <si>
    <t>Ejecución de empalme sin derivación para cable de 24 F.O.</t>
  </si>
  <si>
    <t>EFO1,4</t>
  </si>
  <si>
    <t>E FO1,5</t>
  </si>
  <si>
    <t>Suplemento para empalme de cada fibra derivada y/o fibra adicional</t>
  </si>
  <si>
    <t>EFO1,6</t>
  </si>
  <si>
    <t>Ejecución de Empalme en bandeja de Terminación  para cable de 8 F.O.</t>
  </si>
  <si>
    <t>EFO1,7</t>
  </si>
  <si>
    <t>Ejecución de Empalme en bandeja de Terminación  para cable de 12 F.O.</t>
  </si>
  <si>
    <t>EFO1,8</t>
  </si>
  <si>
    <t>Ejecución de Empalme en bandeja de Terminación  para cable de 20 F.O.</t>
  </si>
  <si>
    <t>EFO1,12</t>
  </si>
  <si>
    <t>Provisión de caja de empalme (mufla) de 24 F.O. con bocas adicionales</t>
  </si>
  <si>
    <t>EFO1,13</t>
  </si>
  <si>
    <t>Provisión de caja de empalme (mufla) de 100 F.O. con bocas adicionales</t>
  </si>
  <si>
    <t>EFO1,14</t>
  </si>
  <si>
    <t>Provisión de ODF con puerta metálica</t>
  </si>
  <si>
    <t>EFO1,15</t>
  </si>
  <si>
    <t>EFO1,16</t>
  </si>
  <si>
    <t>Provisión de bandeja de terminación de hasta 20 F.O.</t>
  </si>
  <si>
    <t>EFO1,17</t>
  </si>
  <si>
    <t>Provisión de Acoplador FC/UPC o SC/UPC</t>
  </si>
  <si>
    <t>EFO1,18</t>
  </si>
  <si>
    <t>EFO1,19</t>
  </si>
  <si>
    <t>Provisión de Patch-Cord conectorizado FC/PC y/o SC/PC, de L=6 m</t>
  </si>
  <si>
    <t>EFO1,20</t>
  </si>
  <si>
    <t>Provisión de Patch-Cord conectorizado FC/PC y/o SC/PC, de L=10 m</t>
  </si>
  <si>
    <t>EFO1,21</t>
  </si>
  <si>
    <t>Provisión de Patch-Cord conectorizado FC/PC y/o SC/PC, de L=20 m</t>
  </si>
  <si>
    <t>MFO1</t>
  </si>
  <si>
    <t>MEDIDAS OPTICAS DE CERTIFICACION</t>
  </si>
  <si>
    <t>MFO1,1</t>
  </si>
  <si>
    <t>Medida monodireccional de Conector (atenuación y R.L.)</t>
  </si>
  <si>
    <t>MFO1,2</t>
  </si>
  <si>
    <t>Medida monodireccional de Atenuación total con P.M.</t>
  </si>
  <si>
    <t>MFO1,3</t>
  </si>
  <si>
    <t>Medida bidireccional de Retrodifusión</t>
  </si>
  <si>
    <t>MFO1,4</t>
  </si>
  <si>
    <t>Suplemento para Medidas de cada fibra adicional</t>
  </si>
  <si>
    <t>PFO1</t>
  </si>
  <si>
    <t>PROYECTO</t>
  </si>
  <si>
    <t>PFO1,1</t>
  </si>
  <si>
    <t>% por Costo de Merma cable de Fibra Optica</t>
  </si>
  <si>
    <t>FO1,16</t>
  </si>
  <si>
    <t>FO1,17</t>
  </si>
  <si>
    <t>FO1,18</t>
  </si>
  <si>
    <t>Plano del  trazado, y Elaboración de documentación</t>
  </si>
  <si>
    <t xml:space="preserve">Precio Mano de Obra (Bs) </t>
  </si>
  <si>
    <t>dia</t>
  </si>
  <si>
    <t>semana</t>
  </si>
  <si>
    <t>mes</t>
  </si>
  <si>
    <t xml:space="preserve"> fibra</t>
  </si>
  <si>
    <t>Provisión de Bandeja ODF para rack de 19” o 21”</t>
  </si>
  <si>
    <t>H-6</t>
  </si>
  <si>
    <t>H-7</t>
  </si>
  <si>
    <t>Jornalero por semana</t>
  </si>
  <si>
    <t>Ejecución de empalme sin derivación para cable de 100 F.O.</t>
  </si>
  <si>
    <t>Capitales</t>
  </si>
  <si>
    <t xml:space="preserve">Precio Material Capitales 
(Bs) </t>
  </si>
  <si>
    <t>Costo de Transporte</t>
  </si>
  <si>
    <t xml:space="preserve">Precio Mano de Obra 
(Bs) </t>
  </si>
  <si>
    <t>Precio Material Resto Localidades 
(Bs)</t>
  </si>
  <si>
    <t>% por Costo de Transporte al Resto de Localidades</t>
  </si>
  <si>
    <t>MANO DE OBRA INSTALACIONES DE SERVICIOS</t>
  </si>
  <si>
    <t>PERMUTACIONES,  ACOMETIDA e INSTALACIÓN INTERIOR</t>
  </si>
  <si>
    <t>PERMUTACIONES</t>
  </si>
  <si>
    <t>PERMUTACIONES y ACOMETIDA</t>
  </si>
  <si>
    <t>PERMUTACIONES e INSTALACIÓN INTERIOR</t>
  </si>
  <si>
    <t>INSTALACION TERMINAL INALAMBRICA</t>
  </si>
  <si>
    <t>INSTALACIÓN DE PUNTO DERIVADO</t>
  </si>
  <si>
    <t>INSTALACIÓN DE LINEA DE RESPALDO</t>
  </si>
  <si>
    <t>MANO DE OBRA INSTALACIONES DE TERMINALES DE TELECOMUNICACIONES</t>
  </si>
  <si>
    <t>G.1</t>
  </si>
  <si>
    <t>G.2</t>
  </si>
  <si>
    <t>G.3</t>
  </si>
  <si>
    <t>G.4</t>
  </si>
  <si>
    <t>G.5</t>
  </si>
  <si>
    <t>G.6</t>
  </si>
  <si>
    <t>G.7</t>
  </si>
  <si>
    <t>I.1</t>
  </si>
  <si>
    <t>I.2</t>
  </si>
  <si>
    <t>INSTALACIÓN DE EQUIPOS ADSL</t>
  </si>
  <si>
    <t>INSTALACIÓN DE EQUIPOS DE TRANSMISIÓN DE DATOS</t>
  </si>
  <si>
    <t>Cable UTP Categoría 5E</t>
  </si>
  <si>
    <t>Conector RJ-45</t>
  </si>
  <si>
    <t>Capuchón para conector RJ-45</t>
  </si>
  <si>
    <t>Cable canal</t>
  </si>
  <si>
    <t>Grapas de acero</t>
  </si>
  <si>
    <t>Tarugos</t>
  </si>
  <si>
    <t>Tornillos de encarne</t>
  </si>
  <si>
    <t>Cinturoncillos de seguridad</t>
  </si>
  <si>
    <t>Adaptador eléctrico Redondo a Plano</t>
  </si>
  <si>
    <t>Tubo galvanizado de 1" x 1.5m o soporte anclado de pared</t>
  </si>
  <si>
    <t>Alambre de amarre</t>
  </si>
  <si>
    <t>Taco de madera de 100x100x30 mm</t>
  </si>
  <si>
    <t>Bulon de expansión con camisa, para anclaje de 1"</t>
  </si>
  <si>
    <t>Clavos</t>
  </si>
  <si>
    <t>Cinta vulcanizante</t>
  </si>
  <si>
    <t>Cinta aislante</t>
  </si>
  <si>
    <t>RED DOMICILIARIA WIMAX</t>
  </si>
  <si>
    <t>WM-1</t>
  </si>
  <si>
    <t>WM-2</t>
  </si>
  <si>
    <t>WM-3</t>
  </si>
  <si>
    <t>WM-4</t>
  </si>
  <si>
    <t>WM-5</t>
  </si>
  <si>
    <t>WM-6</t>
  </si>
  <si>
    <t>WM-7</t>
  </si>
  <si>
    <t>WM-8</t>
  </si>
  <si>
    <t>WM-9</t>
  </si>
  <si>
    <t>WM-10</t>
  </si>
  <si>
    <t>WM-11</t>
  </si>
  <si>
    <t>WM-12</t>
  </si>
  <si>
    <t>WM-13</t>
  </si>
  <si>
    <t>WM-14</t>
  </si>
  <si>
    <t>WM-15</t>
  </si>
  <si>
    <t>WM-16</t>
  </si>
  <si>
    <t>C-15</t>
  </si>
  <si>
    <t>OC-19,7</t>
  </si>
  <si>
    <t>OC-19,8</t>
  </si>
  <si>
    <t>OC-19,9</t>
  </si>
  <si>
    <t>ALQUILER DE CAMION DE 2 TONELADAS</t>
  </si>
  <si>
    <t>Hora</t>
  </si>
  <si>
    <t>Dia</t>
  </si>
  <si>
    <t>ALQUILER DE GRUA DE 3 TONELADA POR HORA</t>
  </si>
  <si>
    <t>ALQUILER DE COMPACTADORA TIPO CANGURO</t>
  </si>
  <si>
    <t xml:space="preserve">Instalación de caja tipo TRAC </t>
  </si>
  <si>
    <t>Instalación de caja RXS Aleman: Manguito Universal UCN 6-9 S 45054-A180-A21 (Hasta 600 pares)</t>
  </si>
  <si>
    <t>Instalación de caja RXS Aleman: Manguito Universal UCN 7-18 S 45054-A180-A21 (hasta 1000 pares)</t>
  </si>
  <si>
    <t>Instalación de caja RXS Aleman: Manguito Universal UCN 8-18 S 45054-A180-A21 (Hasta 2000 pares)</t>
  </si>
  <si>
    <t>Instalación de base para regleta POUYET hasta 100 pares en armario</t>
  </si>
  <si>
    <t>Provisión de Pig-Tail FC/PC o SC/PC</t>
  </si>
  <si>
    <t>Devanado con alambre de acero FEI-71 (0,71 mm)</t>
  </si>
  <si>
    <t>Devanado con alambre de acero FEI-125 (1,24 mm)</t>
  </si>
  <si>
    <t>Instalación de protectores contra sobretensión tipo SIEMENS (5 pares)</t>
  </si>
  <si>
    <t>Instalación de ordenadores para armario (9,5X5,5cm) de platino galvanizado de 3mm espesor X 13mm ancho</t>
  </si>
  <si>
    <t>P-20</t>
  </si>
  <si>
    <t>P-21</t>
  </si>
  <si>
    <t>P-22</t>
  </si>
  <si>
    <t>Instalación de accesorios poste terminal duplo para cable ADSS</t>
  </si>
  <si>
    <t>Instalación de accesorios poste terminal para cable ADSS</t>
  </si>
  <si>
    <t>Instalación de accesorios poste de paso para cable ADSS</t>
  </si>
  <si>
    <t>pza.</t>
  </si>
  <si>
    <t xml:space="preserve">Conector CBCT (Terminal de puesta a tierra tipo cocodrilo, con cable de 60 cms. RXS) </t>
  </si>
  <si>
    <t>Instalación de Grapas Murales</t>
  </si>
  <si>
    <t>Colocación de Silicona + Waipe contra humedad</t>
  </si>
  <si>
    <t>Instalación de accesorios cruce aéreo</t>
  </si>
  <si>
    <t>Instalación de Lazo 3/16 adicional</t>
  </si>
  <si>
    <t>Instalación de Abrazadera Bap-2 adicional</t>
  </si>
  <si>
    <t>Instalación de rack simple de una vía con aislador adicional</t>
  </si>
  <si>
    <t>Tratamiento de tierras con Carbón Vegetal</t>
  </si>
  <si>
    <t>Jornalero por día</t>
  </si>
  <si>
    <t>Instalación de 50 m Politubo de 3" E-40</t>
  </si>
  <si>
    <t xml:space="preserve">pza.  </t>
  </si>
  <si>
    <t>día</t>
  </si>
  <si>
    <t>Día</t>
  </si>
  <si>
    <t>Instalación aérea de cable de 24 F.O. ADSS</t>
  </si>
  <si>
    <t>Instalación aérea de cable de 100 F.O. ADSS</t>
  </si>
  <si>
    <t xml:space="preserve">Instalación de cable de 8 F.O.. en ductos </t>
  </si>
  <si>
    <t>Instalación de cable de 12 F.O.. en ductos</t>
  </si>
  <si>
    <t>Instalación de cable de 24 F.O. en ductos</t>
  </si>
  <si>
    <t>Instalación de cable de 100 F.O. en ductos</t>
  </si>
  <si>
    <t>Instalación de fibra óptica de 8 F.O. en edificio</t>
  </si>
  <si>
    <t>Instalación de fibra óptica de 12 F.O. en edificio</t>
  </si>
  <si>
    <t>Instalación de fibra óptica de 24 F.O. en edificio</t>
  </si>
  <si>
    <t>Instalación de fibra óptica de 100 F.O. en edificio</t>
  </si>
  <si>
    <t>Instalación de cinturón plástico de 30 cms</t>
  </si>
  <si>
    <t>Instalación aérea de cable de 8 F.O. ADSS</t>
  </si>
  <si>
    <t>Instalación aérea de cable de 12 F.O. ADSS</t>
  </si>
  <si>
    <t>Serenaje por día</t>
  </si>
  <si>
    <t>Serenaje por semana</t>
  </si>
  <si>
    <t>Instalación de Tensor para cable DROP</t>
  </si>
  <si>
    <t>Instalación de Roseta Optica</t>
  </si>
  <si>
    <t>D-18</t>
  </si>
  <si>
    <t>D-19</t>
  </si>
  <si>
    <t xml:space="preserve">Instalación de Conector Terminal SC </t>
  </si>
  <si>
    <t>D-20</t>
  </si>
  <si>
    <t>D-21</t>
  </si>
  <si>
    <t>Instalación de Cable coaxial RG-6</t>
  </si>
  <si>
    <t>Instalación de Conector RG-6 tipo Waterproof</t>
  </si>
  <si>
    <t>I.3</t>
  </si>
  <si>
    <t>INSTALACIÓN DE EQUIPOS ONT</t>
  </si>
  <si>
    <t>D-22</t>
  </si>
  <si>
    <t>Instalación de cable DROP</t>
  </si>
  <si>
    <t>PRECIOS 4 REGION 2</t>
  </si>
  <si>
    <t>D-23</t>
  </si>
  <si>
    <t>Kit de limpieza para fibra óptica</t>
  </si>
  <si>
    <t>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</si>
</sst>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* #,##0.00_ ;_ * \-#,##0.00_ ;_ * &quot;-&quot;??_ ;_ @_ "/>
  </numFmts>
  <fonts count="17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8"/>
      <name val="Arial"/>
      <family val="2"/>
    </font>
    <font>
      <sz val="10"/>
      <name val="Times New Roman"/>
      <family val="1"/>
    </font>
    <font>
      <b/>
      <sz val="10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8"/>
      <color indexed="9"/>
      <name val="Arial"/>
      <family val="2"/>
    </font>
    <font>
      <b/>
      <sz val="10"/>
      <color indexed="9"/>
      <name val="Arial"/>
      <family val="2"/>
    </font>
    <font>
      <b/>
      <sz val="1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164" fontId="11" fillId="0" borderId="1" xfId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0" fontId="8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" vertical="center" wrapText="1"/>
    </xf>
    <xf numFmtId="164" fontId="11" fillId="0" borderId="0" xfId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0" fontId="8" fillId="0" borderId="9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164" fontId="2" fillId="0" borderId="10" xfId="0" applyNumberFormat="1" applyFont="1" applyFill="1" applyBorder="1" applyAlignment="1">
      <alignment vertical="center"/>
    </xf>
    <xf numFmtId="164" fontId="11" fillId="2" borderId="1" xfId="1" applyFont="1" applyFill="1" applyBorder="1" applyAlignment="1">
      <alignment vertical="center"/>
    </xf>
    <xf numFmtId="10" fontId="13" fillId="2" borderId="11" xfId="0" applyNumberFormat="1" applyFont="1" applyFill="1" applyBorder="1" applyAlignment="1">
      <alignment vertical="top" wrapText="1"/>
    </xf>
    <xf numFmtId="0" fontId="13" fillId="2" borderId="12" xfId="0" applyFont="1" applyFill="1" applyBorder="1"/>
    <xf numFmtId="10" fontId="13" fillId="2" borderId="1" xfId="0" applyNumberFormat="1" applyFont="1" applyFill="1" applyBorder="1" applyAlignment="1">
      <alignment vertical="top" wrapText="1"/>
    </xf>
    <xf numFmtId="0" fontId="13" fillId="2" borderId="13" xfId="0" applyFont="1" applyFill="1" applyBorder="1"/>
    <xf numFmtId="10" fontId="13" fillId="2" borderId="10" xfId="0" applyNumberFormat="1" applyFont="1" applyFill="1" applyBorder="1" applyAlignment="1">
      <alignment vertical="top" wrapText="1"/>
    </xf>
    <xf numFmtId="0" fontId="13" fillId="2" borderId="14" xfId="0" applyFont="1" applyFill="1" applyBorder="1"/>
    <xf numFmtId="0" fontId="9" fillId="0" borderId="15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horizontal="center" vertical="center" wrapText="1"/>
    </xf>
    <xf numFmtId="164" fontId="11" fillId="2" borderId="16" xfId="1" applyFont="1" applyFill="1" applyBorder="1" applyAlignment="1">
      <alignment vertical="center"/>
    </xf>
    <xf numFmtId="0" fontId="2" fillId="0" borderId="16" xfId="0" applyFont="1" applyFill="1" applyBorder="1" applyAlignment="1">
      <alignment vertical="center"/>
    </xf>
    <xf numFmtId="164" fontId="2" fillId="0" borderId="16" xfId="0" applyNumberFormat="1" applyFont="1" applyFill="1" applyBorder="1" applyAlignment="1">
      <alignment vertical="center"/>
    </xf>
    <xf numFmtId="164" fontId="11" fillId="0" borderId="16" xfId="1" applyFont="1" applyFill="1" applyBorder="1" applyAlignment="1">
      <alignment vertical="center"/>
    </xf>
    <xf numFmtId="164" fontId="11" fillId="0" borderId="10" xfId="1" applyFont="1" applyFill="1" applyBorder="1" applyAlignment="1">
      <alignment vertical="center"/>
    </xf>
    <xf numFmtId="0" fontId="2" fillId="0" borderId="17" xfId="0" applyFont="1" applyFill="1" applyBorder="1" applyAlignment="1">
      <alignment vertical="center"/>
    </xf>
    <xf numFmtId="0" fontId="2" fillId="0" borderId="18" xfId="0" applyFont="1" applyFill="1" applyBorder="1" applyAlignment="1">
      <alignment vertical="center"/>
    </xf>
    <xf numFmtId="0" fontId="2" fillId="0" borderId="19" xfId="0" applyFont="1" applyFill="1" applyBorder="1" applyAlignment="1">
      <alignment vertical="center"/>
    </xf>
    <xf numFmtId="0" fontId="2" fillId="0" borderId="13" xfId="0" applyFont="1" applyFill="1" applyBorder="1" applyAlignment="1">
      <alignment vertical="center"/>
    </xf>
    <xf numFmtId="0" fontId="2" fillId="0" borderId="14" xfId="0" applyFont="1" applyFill="1" applyBorder="1" applyAlignment="1">
      <alignment vertical="center"/>
    </xf>
    <xf numFmtId="0" fontId="2" fillId="0" borderId="20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164" fontId="2" fillId="0" borderId="21" xfId="0" applyNumberFormat="1" applyFont="1" applyFill="1" applyBorder="1" applyAlignment="1">
      <alignment vertical="center"/>
    </xf>
    <xf numFmtId="0" fontId="2" fillId="0" borderId="22" xfId="0" applyFont="1" applyFill="1" applyBorder="1" applyAlignment="1">
      <alignment vertical="center"/>
    </xf>
    <xf numFmtId="0" fontId="14" fillId="0" borderId="23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wrapText="1"/>
    </xf>
    <xf numFmtId="164" fontId="6" fillId="0" borderId="24" xfId="1" applyFont="1" applyFill="1" applyBorder="1" applyAlignment="1">
      <alignment vertical="center"/>
    </xf>
    <xf numFmtId="164" fontId="6" fillId="0" borderId="11" xfId="1" applyFont="1" applyFill="1" applyBorder="1" applyAlignment="1">
      <alignment vertical="center"/>
    </xf>
    <xf numFmtId="164" fontId="6" fillId="0" borderId="17" xfId="1" applyFont="1" applyFill="1" applyBorder="1" applyAlignment="1">
      <alignment vertical="center"/>
    </xf>
    <xf numFmtId="164" fontId="6" fillId="0" borderId="1" xfId="1" applyFont="1" applyFill="1" applyBorder="1" applyAlignment="1">
      <alignment vertical="center"/>
    </xf>
    <xf numFmtId="164" fontId="6" fillId="0" borderId="0" xfId="1" applyFont="1" applyFill="1" applyBorder="1" applyAlignment="1">
      <alignment vertical="center"/>
    </xf>
    <xf numFmtId="164" fontId="6" fillId="0" borderId="21" xfId="1" applyFont="1" applyFill="1" applyBorder="1" applyAlignment="1">
      <alignment vertical="center"/>
    </xf>
    <xf numFmtId="164" fontId="6" fillId="0" borderId="18" xfId="1" applyFont="1" applyFill="1" applyBorder="1" applyAlignment="1">
      <alignment vertical="center"/>
    </xf>
    <xf numFmtId="164" fontId="7" fillId="0" borderId="13" xfId="1" applyFont="1" applyFill="1" applyBorder="1" applyAlignment="1">
      <alignment vertical="center"/>
    </xf>
    <xf numFmtId="164" fontId="7" fillId="0" borderId="22" xfId="1" applyFont="1" applyFill="1" applyBorder="1" applyAlignment="1">
      <alignment vertical="center"/>
    </xf>
    <xf numFmtId="164" fontId="6" fillId="3" borderId="17" xfId="1" applyFont="1" applyFill="1" applyBorder="1" applyAlignment="1">
      <alignment vertical="center"/>
    </xf>
    <xf numFmtId="164" fontId="6" fillId="3" borderId="1" xfId="1" applyFont="1" applyFill="1" applyBorder="1" applyAlignment="1">
      <alignment vertical="center"/>
    </xf>
    <xf numFmtId="164" fontId="6" fillId="3" borderId="18" xfId="1" applyFont="1" applyFill="1" applyBorder="1" applyAlignment="1">
      <alignment vertic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164" fontId="2" fillId="0" borderId="23" xfId="0" applyNumberFormat="1" applyFont="1" applyFill="1" applyBorder="1" applyAlignment="1">
      <alignment vertical="center"/>
    </xf>
    <xf numFmtId="0" fontId="2" fillId="0" borderId="27" xfId="0" applyFont="1" applyFill="1" applyBorder="1" applyAlignment="1">
      <alignment vertical="center"/>
    </xf>
    <xf numFmtId="0" fontId="6" fillId="5" borderId="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5" fillId="3" borderId="25" xfId="0" applyFont="1" applyFill="1" applyBorder="1" applyAlignment="1">
      <alignment horizontal="center" vertical="center" wrapText="1"/>
    </xf>
    <xf numFmtId="0" fontId="15" fillId="3" borderId="26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9" fillId="6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vertical="center"/>
    </xf>
    <xf numFmtId="0" fontId="2" fillId="2" borderId="22" xfId="0" applyFont="1" applyFill="1" applyBorder="1" applyAlignment="1">
      <alignment vertical="center"/>
    </xf>
    <xf numFmtId="0" fontId="1" fillId="6" borderId="2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indexed="11"/>
  </sheetPr>
  <dimension ref="A2:M372"/>
  <sheetViews>
    <sheetView topLeftCell="A3" zoomScale="85" zoomScaleNormal="85" workbookViewId="0">
      <pane xSplit="2" ySplit="1" topLeftCell="C184" activePane="bottomRight" state="frozen"/>
      <selection activeCell="A3" sqref="A3"/>
      <selection pane="topRight" activeCell="C3" sqref="C3"/>
      <selection pane="bottomLeft" activeCell="A4" sqref="A4"/>
      <selection pane="bottomRight" activeCell="L188" sqref="L188"/>
    </sheetView>
  </sheetViews>
  <sheetFormatPr baseColWidth="10" defaultColWidth="11.44140625" defaultRowHeight="15" x14ac:dyDescent="0.25"/>
  <cols>
    <col min="1" max="1" width="9.33203125" style="1" bestFit="1" customWidth="1"/>
    <col min="2" max="2" width="63.88671875" style="1" customWidth="1"/>
    <col min="3" max="3" width="12" style="1" customWidth="1"/>
    <col min="4" max="4" width="13" style="1" customWidth="1"/>
    <col min="5" max="5" width="12.109375" style="1" customWidth="1"/>
    <col min="6" max="6" width="13.88671875" style="1" customWidth="1"/>
    <col min="7" max="10" width="11.44140625" style="1"/>
    <col min="11" max="11" width="12.88671875" style="1" customWidth="1"/>
    <col min="12" max="16384" width="11.44140625" style="1"/>
  </cols>
  <sheetData>
    <row r="2" spans="1:13" ht="15.75" customHeight="1" thickBot="1" x14ac:dyDescent="0.3">
      <c r="A2" s="2"/>
      <c r="B2" s="2"/>
      <c r="C2" s="2"/>
    </row>
    <row r="3" spans="1:13" s="3" customFormat="1" ht="53.4" thickBot="1" x14ac:dyDescent="0.3">
      <c r="A3" s="72" t="s">
        <v>0</v>
      </c>
      <c r="B3" s="73" t="s">
        <v>1</v>
      </c>
      <c r="C3" s="73" t="s">
        <v>2</v>
      </c>
      <c r="D3" s="73" t="s">
        <v>527</v>
      </c>
      <c r="E3" s="73" t="s">
        <v>519</v>
      </c>
      <c r="F3" s="73" t="s">
        <v>518</v>
      </c>
      <c r="G3" s="73" t="s">
        <v>517</v>
      </c>
      <c r="H3" s="73" t="s">
        <v>512</v>
      </c>
      <c r="I3" s="73" t="s">
        <v>513</v>
      </c>
      <c r="J3" s="73" t="s">
        <v>514</v>
      </c>
      <c r="K3" s="73" t="s">
        <v>515</v>
      </c>
      <c r="L3" s="74" t="s">
        <v>516</v>
      </c>
      <c r="M3" s="74" t="s">
        <v>621</v>
      </c>
    </row>
    <row r="4" spans="1:13" x14ac:dyDescent="0.25">
      <c r="A4" s="20"/>
      <c r="B4" s="4" t="s">
        <v>3</v>
      </c>
      <c r="C4" s="8"/>
      <c r="D4" s="7"/>
      <c r="E4" s="7"/>
      <c r="F4" s="7"/>
      <c r="G4" s="7"/>
      <c r="H4" s="7"/>
      <c r="I4" s="7"/>
      <c r="J4" s="7"/>
      <c r="K4" s="7"/>
      <c r="L4" s="7"/>
      <c r="M4" s="50"/>
    </row>
    <row r="5" spans="1:13" x14ac:dyDescent="0.25">
      <c r="A5" s="75" t="s">
        <v>4</v>
      </c>
      <c r="B5" s="6" t="s">
        <v>699</v>
      </c>
      <c r="C5" s="5" t="s">
        <v>5</v>
      </c>
      <c r="D5" s="30">
        <v>1</v>
      </c>
      <c r="E5" s="17">
        <f>+D5*PARAMETROS!$B$2</f>
        <v>0.01</v>
      </c>
      <c r="F5" s="17">
        <f>+D5*PARAMETROS!$B$3</f>
        <v>0.01</v>
      </c>
      <c r="G5" s="17"/>
      <c r="H5" s="18">
        <f>SUM(D5:G5)</f>
        <v>1.02</v>
      </c>
      <c r="I5" s="17">
        <f>+H5*PARAMETROS!$B$8</f>
        <v>1.0200000000000001E-2</v>
      </c>
      <c r="J5" s="18">
        <f>SUM(H5:I5)</f>
        <v>1.0302</v>
      </c>
      <c r="K5" s="45">
        <f>+J5*PARAMETROS!$B$9</f>
        <v>1.0302E-2</v>
      </c>
      <c r="L5" s="18">
        <f>SUM(J5:K5)</f>
        <v>1.040502</v>
      </c>
      <c r="M5" s="51"/>
    </row>
    <row r="6" spans="1:13" x14ac:dyDescent="0.25">
      <c r="A6" s="21" t="s">
        <v>6</v>
      </c>
      <c r="B6" s="6" t="s">
        <v>7</v>
      </c>
      <c r="C6" s="5" t="s">
        <v>5</v>
      </c>
      <c r="D6" s="30">
        <v>1</v>
      </c>
      <c r="E6" s="17">
        <f>+D6*PARAMETROS!$B$2</f>
        <v>0.01</v>
      </c>
      <c r="F6" s="17">
        <f>+D6*PARAMETROS!$B$3</f>
        <v>0.01</v>
      </c>
      <c r="G6" s="17"/>
      <c r="H6" s="18">
        <f t="shared" ref="H6:H69" si="0">SUM(D6:G6)</f>
        <v>1.02</v>
      </c>
      <c r="I6" s="17">
        <f>+H6*PARAMETROS!$B$8</f>
        <v>1.0200000000000001E-2</v>
      </c>
      <c r="J6" s="18">
        <f t="shared" ref="J6:J69" si="1">SUM(H6:I6)</f>
        <v>1.0302</v>
      </c>
      <c r="K6" s="45">
        <f>+J6*PARAMETROS!$B$9</f>
        <v>1.0302E-2</v>
      </c>
      <c r="L6" s="18">
        <f t="shared" ref="L6:L69" si="2">SUM(J6:K6)</f>
        <v>1.040502</v>
      </c>
      <c r="M6" s="51"/>
    </row>
    <row r="7" spans="1:13" x14ac:dyDescent="0.25">
      <c r="A7" s="21" t="s">
        <v>8</v>
      </c>
      <c r="B7" s="6" t="s">
        <v>9</v>
      </c>
      <c r="C7" s="5" t="s">
        <v>5</v>
      </c>
      <c r="D7" s="30">
        <v>1</v>
      </c>
      <c r="E7" s="17">
        <f>+D7*PARAMETROS!$B$2</f>
        <v>0.01</v>
      </c>
      <c r="F7" s="17">
        <f>+D7*PARAMETROS!$B$3</f>
        <v>0.01</v>
      </c>
      <c r="G7" s="17"/>
      <c r="H7" s="18">
        <f t="shared" si="0"/>
        <v>1.02</v>
      </c>
      <c r="I7" s="17">
        <f>+H7*PARAMETROS!$B$8</f>
        <v>1.0200000000000001E-2</v>
      </c>
      <c r="J7" s="18">
        <f t="shared" si="1"/>
        <v>1.0302</v>
      </c>
      <c r="K7" s="45">
        <f>+J7*PARAMETROS!$B$9</f>
        <v>1.0302E-2</v>
      </c>
      <c r="L7" s="18">
        <f t="shared" si="2"/>
        <v>1.040502</v>
      </c>
      <c r="M7" s="51"/>
    </row>
    <row r="8" spans="1:13" x14ac:dyDescent="0.25">
      <c r="A8" s="21" t="s">
        <v>10</v>
      </c>
      <c r="B8" s="6" t="s">
        <v>11</v>
      </c>
      <c r="C8" s="5" t="s">
        <v>5</v>
      </c>
      <c r="D8" s="30">
        <v>1</v>
      </c>
      <c r="E8" s="17">
        <f>+D8*PARAMETROS!$B$2</f>
        <v>0.01</v>
      </c>
      <c r="F8" s="17">
        <f>+D8*PARAMETROS!$B$3</f>
        <v>0.01</v>
      </c>
      <c r="G8" s="17"/>
      <c r="H8" s="18">
        <f t="shared" si="0"/>
        <v>1.02</v>
      </c>
      <c r="I8" s="17">
        <f>+H8*PARAMETROS!$B$8</f>
        <v>1.0200000000000001E-2</v>
      </c>
      <c r="J8" s="18">
        <f t="shared" si="1"/>
        <v>1.0302</v>
      </c>
      <c r="K8" s="45">
        <f>+J8*PARAMETROS!$B$9</f>
        <v>1.0302E-2</v>
      </c>
      <c r="L8" s="18">
        <f t="shared" si="2"/>
        <v>1.040502</v>
      </c>
      <c r="M8" s="51"/>
    </row>
    <row r="9" spans="1:13" ht="26.4" x14ac:dyDescent="0.25">
      <c r="A9" s="21" t="s">
        <v>12</v>
      </c>
      <c r="B9" s="6" t="s">
        <v>13</v>
      </c>
      <c r="C9" s="5" t="s">
        <v>5</v>
      </c>
      <c r="D9" s="30">
        <v>1</v>
      </c>
      <c r="E9" s="17">
        <f>+D9*PARAMETROS!$B$2</f>
        <v>0.01</v>
      </c>
      <c r="F9" s="17">
        <f>+D9*PARAMETROS!$B$3</f>
        <v>0.01</v>
      </c>
      <c r="G9" s="17"/>
      <c r="H9" s="18">
        <f t="shared" si="0"/>
        <v>1.02</v>
      </c>
      <c r="I9" s="17">
        <f>+H9*PARAMETROS!$B$8</f>
        <v>1.0200000000000001E-2</v>
      </c>
      <c r="J9" s="18">
        <f t="shared" si="1"/>
        <v>1.0302</v>
      </c>
      <c r="K9" s="45">
        <f>+J9*PARAMETROS!$B$9</f>
        <v>1.0302E-2</v>
      </c>
      <c r="L9" s="18">
        <f t="shared" si="2"/>
        <v>1.040502</v>
      </c>
      <c r="M9" s="51"/>
    </row>
    <row r="10" spans="1:13" ht="26.4" x14ac:dyDescent="0.25">
      <c r="A10" s="21" t="s">
        <v>14</v>
      </c>
      <c r="B10" s="6" t="s">
        <v>15</v>
      </c>
      <c r="C10" s="5" t="s">
        <v>5</v>
      </c>
      <c r="D10" s="30">
        <v>1</v>
      </c>
      <c r="E10" s="17">
        <f>+D10*PARAMETROS!$B$2</f>
        <v>0.01</v>
      </c>
      <c r="F10" s="17">
        <f>+D10*PARAMETROS!$B$3</f>
        <v>0.01</v>
      </c>
      <c r="G10" s="17"/>
      <c r="H10" s="18">
        <f t="shared" si="0"/>
        <v>1.02</v>
      </c>
      <c r="I10" s="17">
        <f>+H10*PARAMETROS!$B$8</f>
        <v>1.0200000000000001E-2</v>
      </c>
      <c r="J10" s="18">
        <f t="shared" si="1"/>
        <v>1.0302</v>
      </c>
      <c r="K10" s="45">
        <f>+J10*PARAMETROS!$B$9</f>
        <v>1.0302E-2</v>
      </c>
      <c r="L10" s="18">
        <f t="shared" si="2"/>
        <v>1.040502</v>
      </c>
      <c r="M10" s="51"/>
    </row>
    <row r="11" spans="1:13" x14ac:dyDescent="0.25">
      <c r="A11" s="21" t="s">
        <v>16</v>
      </c>
      <c r="B11" s="6" t="s">
        <v>17</v>
      </c>
      <c r="C11" s="5" t="s">
        <v>18</v>
      </c>
      <c r="D11" s="30">
        <v>1</v>
      </c>
      <c r="E11" s="17">
        <f>+D11*PARAMETROS!$B$2</f>
        <v>0.01</v>
      </c>
      <c r="F11" s="17">
        <f>+D11*PARAMETROS!$B$3</f>
        <v>0.01</v>
      </c>
      <c r="G11" s="17"/>
      <c r="H11" s="18">
        <f t="shared" si="0"/>
        <v>1.02</v>
      </c>
      <c r="I11" s="17">
        <f>+H11*PARAMETROS!$B$8</f>
        <v>1.0200000000000001E-2</v>
      </c>
      <c r="J11" s="18">
        <f t="shared" si="1"/>
        <v>1.0302</v>
      </c>
      <c r="K11" s="45">
        <f>+J11*PARAMETROS!$B$9</f>
        <v>1.0302E-2</v>
      </c>
      <c r="L11" s="18">
        <f t="shared" si="2"/>
        <v>1.040502</v>
      </c>
      <c r="M11" s="51"/>
    </row>
    <row r="12" spans="1:13" x14ac:dyDescent="0.25">
      <c r="A12" s="21" t="s">
        <v>19</v>
      </c>
      <c r="B12" s="6" t="s">
        <v>20</v>
      </c>
      <c r="C12" s="5" t="s">
        <v>18</v>
      </c>
      <c r="D12" s="30">
        <v>1</v>
      </c>
      <c r="E12" s="17">
        <f>+D12*PARAMETROS!$B$2</f>
        <v>0.01</v>
      </c>
      <c r="F12" s="17">
        <f>+D12*PARAMETROS!$B$3</f>
        <v>0.01</v>
      </c>
      <c r="G12" s="17"/>
      <c r="H12" s="18">
        <f t="shared" si="0"/>
        <v>1.02</v>
      </c>
      <c r="I12" s="17">
        <f>+H12*PARAMETROS!$B$8</f>
        <v>1.0200000000000001E-2</v>
      </c>
      <c r="J12" s="18">
        <f t="shared" si="1"/>
        <v>1.0302</v>
      </c>
      <c r="K12" s="45">
        <f>+J12*PARAMETROS!$B$9</f>
        <v>1.0302E-2</v>
      </c>
      <c r="L12" s="18">
        <f t="shared" si="2"/>
        <v>1.040502</v>
      </c>
      <c r="M12" s="51"/>
    </row>
    <row r="13" spans="1:13" ht="26.4" x14ac:dyDescent="0.25">
      <c r="A13" s="21" t="s">
        <v>21</v>
      </c>
      <c r="B13" s="6" t="s">
        <v>716</v>
      </c>
      <c r="C13" s="5" t="s">
        <v>5</v>
      </c>
      <c r="D13" s="30">
        <v>1</v>
      </c>
      <c r="E13" s="17">
        <f>+D13*PARAMETROS!$B$2</f>
        <v>0.01</v>
      </c>
      <c r="F13" s="17">
        <f>+D13*PARAMETROS!$B$3</f>
        <v>0.01</v>
      </c>
      <c r="G13" s="17"/>
      <c r="H13" s="18">
        <f t="shared" si="0"/>
        <v>1.02</v>
      </c>
      <c r="I13" s="17">
        <f>+H13*PARAMETROS!$B$8</f>
        <v>1.0200000000000001E-2</v>
      </c>
      <c r="J13" s="18">
        <f t="shared" si="1"/>
        <v>1.0302</v>
      </c>
      <c r="K13" s="45">
        <f>+J13*PARAMETROS!$B$9</f>
        <v>1.0302E-2</v>
      </c>
      <c r="L13" s="18">
        <f t="shared" si="2"/>
        <v>1.040502</v>
      </c>
      <c r="M13" s="51"/>
    </row>
    <row r="14" spans="1:13" x14ac:dyDescent="0.25">
      <c r="A14" s="21" t="s">
        <v>22</v>
      </c>
      <c r="B14" s="6" t="s">
        <v>23</v>
      </c>
      <c r="C14" s="5" t="s">
        <v>24</v>
      </c>
      <c r="D14" s="30">
        <v>1</v>
      </c>
      <c r="E14" s="17">
        <f>+D14*PARAMETROS!$B$2</f>
        <v>0.01</v>
      </c>
      <c r="F14" s="17">
        <f>+D14*PARAMETROS!$B$3</f>
        <v>0.01</v>
      </c>
      <c r="G14" s="17"/>
      <c r="H14" s="18">
        <f t="shared" si="0"/>
        <v>1.02</v>
      </c>
      <c r="I14" s="17">
        <f>+H14*PARAMETROS!$B$8</f>
        <v>1.0200000000000001E-2</v>
      </c>
      <c r="J14" s="18">
        <f t="shared" si="1"/>
        <v>1.0302</v>
      </c>
      <c r="K14" s="45">
        <f>+J14*PARAMETROS!$B$9</f>
        <v>1.0302E-2</v>
      </c>
      <c r="L14" s="18">
        <f t="shared" si="2"/>
        <v>1.040502</v>
      </c>
      <c r="M14" s="51"/>
    </row>
    <row r="15" spans="1:13" x14ac:dyDescent="0.25">
      <c r="A15" s="75" t="s">
        <v>25</v>
      </c>
      <c r="B15" s="6" t="s">
        <v>705</v>
      </c>
      <c r="C15" s="5" t="s">
        <v>24</v>
      </c>
      <c r="D15" s="30">
        <v>1</v>
      </c>
      <c r="E15" s="17">
        <f>+D15*PARAMETROS!$B$2</f>
        <v>0.01</v>
      </c>
      <c r="F15" s="17">
        <f>+D15*PARAMETROS!$B$3</f>
        <v>0.01</v>
      </c>
      <c r="G15" s="17"/>
      <c r="H15" s="18">
        <f t="shared" si="0"/>
        <v>1.02</v>
      </c>
      <c r="I15" s="17">
        <f>+H15*PARAMETROS!$B$8</f>
        <v>1.0200000000000001E-2</v>
      </c>
      <c r="J15" s="18">
        <f t="shared" si="1"/>
        <v>1.0302</v>
      </c>
      <c r="K15" s="45">
        <f>+J15*PARAMETROS!$B$9</f>
        <v>1.0302E-2</v>
      </c>
      <c r="L15" s="18">
        <f t="shared" si="2"/>
        <v>1.040502</v>
      </c>
      <c r="M15" s="51"/>
    </row>
    <row r="16" spans="1:13" x14ac:dyDescent="0.25">
      <c r="A16" s="75" t="s">
        <v>26</v>
      </c>
      <c r="B16" s="6" t="s">
        <v>706</v>
      </c>
      <c r="C16" s="5" t="s">
        <v>24</v>
      </c>
      <c r="D16" s="30">
        <v>1</v>
      </c>
      <c r="E16" s="17">
        <f>+D16*PARAMETROS!$B$2</f>
        <v>0.01</v>
      </c>
      <c r="F16" s="17">
        <f>+D16*PARAMETROS!$B$3</f>
        <v>0.01</v>
      </c>
      <c r="G16" s="17"/>
      <c r="H16" s="18">
        <f t="shared" si="0"/>
        <v>1.02</v>
      </c>
      <c r="I16" s="17">
        <f>+H16*PARAMETROS!$B$8</f>
        <v>1.0200000000000001E-2</v>
      </c>
      <c r="J16" s="18">
        <f t="shared" si="1"/>
        <v>1.0302</v>
      </c>
      <c r="K16" s="45">
        <f>+J16*PARAMETROS!$B$9</f>
        <v>1.0302E-2</v>
      </c>
      <c r="L16" s="18">
        <f t="shared" si="2"/>
        <v>1.040502</v>
      </c>
      <c r="M16" s="51"/>
    </row>
    <row r="17" spans="1:13" x14ac:dyDescent="0.25">
      <c r="A17" s="21" t="s">
        <v>27</v>
      </c>
      <c r="B17" s="6" t="s">
        <v>28</v>
      </c>
      <c r="C17" s="5" t="s">
        <v>24</v>
      </c>
      <c r="D17" s="30">
        <v>1</v>
      </c>
      <c r="E17" s="17">
        <f>+D17*PARAMETROS!$B$2</f>
        <v>0.01</v>
      </c>
      <c r="F17" s="17">
        <f>+D17*PARAMETROS!$B$3</f>
        <v>0.01</v>
      </c>
      <c r="G17" s="17">
        <f>+D17*PARAMETROS!$B$4</f>
        <v>0.01</v>
      </c>
      <c r="H17" s="18">
        <f t="shared" si="0"/>
        <v>1.03</v>
      </c>
      <c r="I17" s="17">
        <f>+H17*PARAMETROS!$B$8</f>
        <v>1.03E-2</v>
      </c>
      <c r="J17" s="18">
        <f t="shared" si="1"/>
        <v>1.0403</v>
      </c>
      <c r="K17" s="45">
        <f>+J17*PARAMETROS!$B$9</f>
        <v>1.0403000000000001E-2</v>
      </c>
      <c r="L17" s="18">
        <f t="shared" si="2"/>
        <v>1.0507029999999999</v>
      </c>
      <c r="M17" s="51"/>
    </row>
    <row r="18" spans="1:13" x14ac:dyDescent="0.25">
      <c r="A18" s="21" t="s">
        <v>29</v>
      </c>
      <c r="B18" s="6" t="s">
        <v>30</v>
      </c>
      <c r="C18" s="5" t="s">
        <v>24</v>
      </c>
      <c r="D18" s="30">
        <v>1</v>
      </c>
      <c r="E18" s="17">
        <f>+D18*PARAMETROS!$B$2</f>
        <v>0.01</v>
      </c>
      <c r="F18" s="17">
        <f>+D18*PARAMETROS!$B$3</f>
        <v>0.01</v>
      </c>
      <c r="G18" s="17">
        <f>+D18*PARAMETROS!$B$4</f>
        <v>0.01</v>
      </c>
      <c r="H18" s="18">
        <f t="shared" si="0"/>
        <v>1.03</v>
      </c>
      <c r="I18" s="17">
        <f>+H18*PARAMETROS!$B$8</f>
        <v>1.03E-2</v>
      </c>
      <c r="J18" s="18">
        <f t="shared" si="1"/>
        <v>1.0403</v>
      </c>
      <c r="K18" s="45">
        <f>+J18*PARAMETROS!$B$9</f>
        <v>1.0403000000000001E-2</v>
      </c>
      <c r="L18" s="18">
        <f t="shared" si="2"/>
        <v>1.0507029999999999</v>
      </c>
      <c r="M18" s="51"/>
    </row>
    <row r="19" spans="1:13" x14ac:dyDescent="0.25">
      <c r="A19" s="21" t="s">
        <v>31</v>
      </c>
      <c r="B19" s="6" t="s">
        <v>32</v>
      </c>
      <c r="C19" s="5" t="s">
        <v>24</v>
      </c>
      <c r="D19" s="30">
        <v>1</v>
      </c>
      <c r="E19" s="17">
        <f>+D19*PARAMETROS!$B$2</f>
        <v>0.01</v>
      </c>
      <c r="F19" s="17">
        <f>+D19*PARAMETROS!$B$3</f>
        <v>0.01</v>
      </c>
      <c r="G19" s="17">
        <f>+D19*PARAMETROS!$B$4</f>
        <v>0.01</v>
      </c>
      <c r="H19" s="18">
        <f t="shared" si="0"/>
        <v>1.03</v>
      </c>
      <c r="I19" s="17">
        <f>+H19*PARAMETROS!$B$8</f>
        <v>1.03E-2</v>
      </c>
      <c r="J19" s="18">
        <f t="shared" si="1"/>
        <v>1.0403</v>
      </c>
      <c r="K19" s="45">
        <f>+J19*PARAMETROS!$B$9</f>
        <v>1.0403000000000001E-2</v>
      </c>
      <c r="L19" s="18">
        <f t="shared" si="2"/>
        <v>1.0507029999999999</v>
      </c>
      <c r="M19" s="51"/>
    </row>
    <row r="20" spans="1:13" x14ac:dyDescent="0.25">
      <c r="A20" s="21" t="s">
        <v>33</v>
      </c>
      <c r="B20" s="6" t="s">
        <v>34</v>
      </c>
      <c r="C20" s="5" t="s">
        <v>24</v>
      </c>
      <c r="D20" s="30">
        <v>1</v>
      </c>
      <c r="E20" s="17">
        <f>+D20*PARAMETROS!$B$2</f>
        <v>0.01</v>
      </c>
      <c r="F20" s="17">
        <f>+D20*PARAMETROS!$B$3</f>
        <v>0.01</v>
      </c>
      <c r="G20" s="17">
        <f>+D20*PARAMETROS!$B$4</f>
        <v>0.01</v>
      </c>
      <c r="H20" s="18">
        <f t="shared" si="0"/>
        <v>1.03</v>
      </c>
      <c r="I20" s="17">
        <f>+H20*PARAMETROS!$B$8</f>
        <v>1.03E-2</v>
      </c>
      <c r="J20" s="18">
        <f t="shared" si="1"/>
        <v>1.0403</v>
      </c>
      <c r="K20" s="45">
        <f>+J20*PARAMETROS!$B$9</f>
        <v>1.0403000000000001E-2</v>
      </c>
      <c r="L20" s="18">
        <f t="shared" si="2"/>
        <v>1.0507029999999999</v>
      </c>
      <c r="M20" s="51"/>
    </row>
    <row r="21" spans="1:13" x14ac:dyDescent="0.25">
      <c r="A21" s="21" t="s">
        <v>35</v>
      </c>
      <c r="B21" s="6" t="s">
        <v>36</v>
      </c>
      <c r="C21" s="5" t="s">
        <v>24</v>
      </c>
      <c r="D21" s="30">
        <v>1</v>
      </c>
      <c r="E21" s="17">
        <f>+D21*PARAMETROS!$B$2</f>
        <v>0.01</v>
      </c>
      <c r="F21" s="17">
        <f>+D21*PARAMETROS!$B$3</f>
        <v>0.01</v>
      </c>
      <c r="G21" s="17">
        <f>+D21*PARAMETROS!$B$4</f>
        <v>0.01</v>
      </c>
      <c r="H21" s="18">
        <f t="shared" si="0"/>
        <v>1.03</v>
      </c>
      <c r="I21" s="17">
        <f>+H21*PARAMETROS!$B$8</f>
        <v>1.03E-2</v>
      </c>
      <c r="J21" s="18">
        <f t="shared" si="1"/>
        <v>1.0403</v>
      </c>
      <c r="K21" s="45">
        <f>+J21*PARAMETROS!$B$9</f>
        <v>1.0403000000000001E-2</v>
      </c>
      <c r="L21" s="18">
        <f t="shared" si="2"/>
        <v>1.0507029999999999</v>
      </c>
      <c r="M21" s="51"/>
    </row>
    <row r="22" spans="1:13" x14ac:dyDescent="0.25">
      <c r="A22" s="21" t="s">
        <v>37</v>
      </c>
      <c r="B22" s="6" t="s">
        <v>38</v>
      </c>
      <c r="C22" s="5" t="s">
        <v>24</v>
      </c>
      <c r="D22" s="30">
        <v>1</v>
      </c>
      <c r="E22" s="17">
        <f>+D22*PARAMETROS!$B$2</f>
        <v>0.01</v>
      </c>
      <c r="F22" s="17">
        <f>+D22*PARAMETROS!$B$3</f>
        <v>0.01</v>
      </c>
      <c r="G22" s="17">
        <f>+D22*PARAMETROS!$B$4</f>
        <v>0.01</v>
      </c>
      <c r="H22" s="18">
        <f t="shared" si="0"/>
        <v>1.03</v>
      </c>
      <c r="I22" s="17">
        <f>+H22*PARAMETROS!$B$8</f>
        <v>1.03E-2</v>
      </c>
      <c r="J22" s="18">
        <f t="shared" si="1"/>
        <v>1.0403</v>
      </c>
      <c r="K22" s="45">
        <f>+J22*PARAMETROS!$B$9</f>
        <v>1.0403000000000001E-2</v>
      </c>
      <c r="L22" s="18">
        <f t="shared" si="2"/>
        <v>1.0507029999999999</v>
      </c>
      <c r="M22" s="51"/>
    </row>
    <row r="23" spans="1:13" x14ac:dyDescent="0.25">
      <c r="A23" s="21" t="s">
        <v>39</v>
      </c>
      <c r="B23" s="6" t="s">
        <v>40</v>
      </c>
      <c r="C23" s="5" t="s">
        <v>24</v>
      </c>
      <c r="D23" s="30">
        <v>1</v>
      </c>
      <c r="E23" s="17">
        <f>+D23*PARAMETROS!$B$2</f>
        <v>0.01</v>
      </c>
      <c r="F23" s="17">
        <f>+D23*PARAMETROS!$B$3</f>
        <v>0.01</v>
      </c>
      <c r="G23" s="17">
        <f>+D23*PARAMETROS!$B$4</f>
        <v>0.01</v>
      </c>
      <c r="H23" s="18">
        <f t="shared" si="0"/>
        <v>1.03</v>
      </c>
      <c r="I23" s="17">
        <f>+H23*PARAMETROS!$B$8</f>
        <v>1.03E-2</v>
      </c>
      <c r="J23" s="18">
        <f t="shared" si="1"/>
        <v>1.0403</v>
      </c>
      <c r="K23" s="45">
        <f>+J23*PARAMETROS!$B$9</f>
        <v>1.0403000000000001E-2</v>
      </c>
      <c r="L23" s="18">
        <f t="shared" si="2"/>
        <v>1.0507029999999999</v>
      </c>
      <c r="M23" s="51"/>
    </row>
    <row r="24" spans="1:13" x14ac:dyDescent="0.25">
      <c r="A24" s="21" t="s">
        <v>41</v>
      </c>
      <c r="B24" s="6" t="s">
        <v>42</v>
      </c>
      <c r="C24" s="5" t="s">
        <v>24</v>
      </c>
      <c r="D24" s="30">
        <v>1</v>
      </c>
      <c r="E24" s="17">
        <f>+D24*PARAMETROS!$B$2</f>
        <v>0.01</v>
      </c>
      <c r="F24" s="17">
        <f>+D24*PARAMETROS!$B$3</f>
        <v>0.01</v>
      </c>
      <c r="G24" s="17">
        <f>+D24*PARAMETROS!$B$4</f>
        <v>0.01</v>
      </c>
      <c r="H24" s="18">
        <f t="shared" si="0"/>
        <v>1.03</v>
      </c>
      <c r="I24" s="17">
        <f>+H24*PARAMETROS!$B$8</f>
        <v>1.03E-2</v>
      </c>
      <c r="J24" s="18">
        <f t="shared" si="1"/>
        <v>1.0403</v>
      </c>
      <c r="K24" s="45">
        <f>+J24*PARAMETROS!$B$9</f>
        <v>1.0403000000000001E-2</v>
      </c>
      <c r="L24" s="18">
        <f t="shared" si="2"/>
        <v>1.0507029999999999</v>
      </c>
      <c r="M24" s="51"/>
    </row>
    <row r="25" spans="1:13" x14ac:dyDescent="0.25">
      <c r="A25" s="21" t="s">
        <v>43</v>
      </c>
      <c r="B25" s="6" t="s">
        <v>44</v>
      </c>
      <c r="C25" s="5" t="s">
        <v>24</v>
      </c>
      <c r="D25" s="30">
        <v>1</v>
      </c>
      <c r="E25" s="17">
        <f>+D25*PARAMETROS!$B$2</f>
        <v>0.01</v>
      </c>
      <c r="F25" s="17">
        <f>+D25*PARAMETROS!$B$3</f>
        <v>0.01</v>
      </c>
      <c r="G25" s="17">
        <f>+D25*PARAMETROS!$B$4</f>
        <v>0.01</v>
      </c>
      <c r="H25" s="18">
        <f t="shared" si="0"/>
        <v>1.03</v>
      </c>
      <c r="I25" s="17">
        <f>+H25*PARAMETROS!$B$8</f>
        <v>1.03E-2</v>
      </c>
      <c r="J25" s="18">
        <f t="shared" si="1"/>
        <v>1.0403</v>
      </c>
      <c r="K25" s="45">
        <f>+J25*PARAMETROS!$B$9</f>
        <v>1.0403000000000001E-2</v>
      </c>
      <c r="L25" s="18">
        <f t="shared" si="2"/>
        <v>1.0507029999999999</v>
      </c>
      <c r="M25" s="51"/>
    </row>
    <row r="26" spans="1:13" x14ac:dyDescent="0.25">
      <c r="A26" s="21" t="s">
        <v>45</v>
      </c>
      <c r="B26" s="6" t="s">
        <v>46</v>
      </c>
      <c r="C26" s="5" t="s">
        <v>24</v>
      </c>
      <c r="D26" s="30">
        <v>1</v>
      </c>
      <c r="E26" s="17">
        <f>+D26*PARAMETROS!$B$2</f>
        <v>0.01</v>
      </c>
      <c r="F26" s="17">
        <f>+D26*PARAMETROS!$B$3</f>
        <v>0.01</v>
      </c>
      <c r="G26" s="17">
        <f>+D26*PARAMETROS!$B$4</f>
        <v>0.01</v>
      </c>
      <c r="H26" s="18">
        <f t="shared" si="0"/>
        <v>1.03</v>
      </c>
      <c r="I26" s="17">
        <f>+H26*PARAMETROS!$B$8</f>
        <v>1.03E-2</v>
      </c>
      <c r="J26" s="18">
        <f t="shared" si="1"/>
        <v>1.0403</v>
      </c>
      <c r="K26" s="45">
        <f>+J26*PARAMETROS!$B$9</f>
        <v>1.0403000000000001E-2</v>
      </c>
      <c r="L26" s="18">
        <f t="shared" si="2"/>
        <v>1.0507029999999999</v>
      </c>
      <c r="M26" s="51"/>
    </row>
    <row r="27" spans="1:13" x14ac:dyDescent="0.25">
      <c r="A27" s="21" t="s">
        <v>47</v>
      </c>
      <c r="B27" s="6" t="s">
        <v>48</v>
      </c>
      <c r="C27" s="5" t="s">
        <v>24</v>
      </c>
      <c r="D27" s="30">
        <v>1</v>
      </c>
      <c r="E27" s="17">
        <f>+D27*PARAMETROS!$B$2</f>
        <v>0.01</v>
      </c>
      <c r="F27" s="17">
        <f>+D27*PARAMETROS!$B$3</f>
        <v>0.01</v>
      </c>
      <c r="G27" s="17">
        <f>+D27*PARAMETROS!$B$4</f>
        <v>0.01</v>
      </c>
      <c r="H27" s="18">
        <f t="shared" si="0"/>
        <v>1.03</v>
      </c>
      <c r="I27" s="17">
        <f>+H27*PARAMETROS!$B$8</f>
        <v>1.03E-2</v>
      </c>
      <c r="J27" s="18">
        <f t="shared" si="1"/>
        <v>1.0403</v>
      </c>
      <c r="K27" s="45">
        <f>+J27*PARAMETROS!$B$9</f>
        <v>1.0403000000000001E-2</v>
      </c>
      <c r="L27" s="18">
        <f t="shared" si="2"/>
        <v>1.0507029999999999</v>
      </c>
      <c r="M27" s="51"/>
    </row>
    <row r="28" spans="1:13" x14ac:dyDescent="0.25">
      <c r="A28" s="21" t="s">
        <v>49</v>
      </c>
      <c r="B28" s="6" t="s">
        <v>50</v>
      </c>
      <c r="C28" s="5" t="s">
        <v>24</v>
      </c>
      <c r="D28" s="30">
        <v>1</v>
      </c>
      <c r="E28" s="17">
        <f>+D28*PARAMETROS!$B$2</f>
        <v>0.01</v>
      </c>
      <c r="F28" s="17">
        <f>+D28*PARAMETROS!$B$3</f>
        <v>0.01</v>
      </c>
      <c r="G28" s="17">
        <f>+D28*PARAMETROS!$B$4</f>
        <v>0.01</v>
      </c>
      <c r="H28" s="18">
        <f t="shared" si="0"/>
        <v>1.03</v>
      </c>
      <c r="I28" s="17">
        <f>+H28*PARAMETROS!$B$8</f>
        <v>1.03E-2</v>
      </c>
      <c r="J28" s="18">
        <f t="shared" si="1"/>
        <v>1.0403</v>
      </c>
      <c r="K28" s="45">
        <f>+J28*PARAMETROS!$B$9</f>
        <v>1.0403000000000001E-2</v>
      </c>
      <c r="L28" s="18">
        <f t="shared" si="2"/>
        <v>1.0507029999999999</v>
      </c>
      <c r="M28" s="51"/>
    </row>
    <row r="29" spans="1:13" x14ac:dyDescent="0.25">
      <c r="A29" s="21" t="s">
        <v>51</v>
      </c>
      <c r="B29" s="6" t="s">
        <v>52</v>
      </c>
      <c r="C29" s="5" t="s">
        <v>24</v>
      </c>
      <c r="D29" s="30">
        <v>1</v>
      </c>
      <c r="E29" s="17">
        <f>+D29*PARAMETROS!$B$2</f>
        <v>0.01</v>
      </c>
      <c r="F29" s="17">
        <f>+D29*PARAMETROS!$B$3</f>
        <v>0.01</v>
      </c>
      <c r="G29" s="17">
        <f>+D29*PARAMETROS!$B$4</f>
        <v>0.01</v>
      </c>
      <c r="H29" s="18">
        <f t="shared" si="0"/>
        <v>1.03</v>
      </c>
      <c r="I29" s="17">
        <f>+H29*PARAMETROS!$B$8</f>
        <v>1.03E-2</v>
      </c>
      <c r="J29" s="18">
        <f t="shared" si="1"/>
        <v>1.0403</v>
      </c>
      <c r="K29" s="45">
        <f>+J29*PARAMETROS!$B$9</f>
        <v>1.0403000000000001E-2</v>
      </c>
      <c r="L29" s="18">
        <f t="shared" si="2"/>
        <v>1.0507029999999999</v>
      </c>
      <c r="M29" s="51"/>
    </row>
    <row r="30" spans="1:13" x14ac:dyDescent="0.25">
      <c r="A30" s="21" t="s">
        <v>53</v>
      </c>
      <c r="B30" s="6" t="s">
        <v>54</v>
      </c>
      <c r="C30" s="5" t="s">
        <v>24</v>
      </c>
      <c r="D30" s="30">
        <v>1</v>
      </c>
      <c r="E30" s="17">
        <f>+D30*PARAMETROS!$B$2</f>
        <v>0.01</v>
      </c>
      <c r="F30" s="17">
        <f>+D30*PARAMETROS!$B$3</f>
        <v>0.01</v>
      </c>
      <c r="G30" s="17">
        <f>+D30*PARAMETROS!$B$4</f>
        <v>0.01</v>
      </c>
      <c r="H30" s="18">
        <f t="shared" si="0"/>
        <v>1.03</v>
      </c>
      <c r="I30" s="17">
        <f>+H30*PARAMETROS!$B$8</f>
        <v>1.03E-2</v>
      </c>
      <c r="J30" s="18">
        <f t="shared" si="1"/>
        <v>1.0403</v>
      </c>
      <c r="K30" s="45">
        <f>+J30*PARAMETROS!$B$9</f>
        <v>1.0403000000000001E-2</v>
      </c>
      <c r="L30" s="18">
        <f t="shared" si="2"/>
        <v>1.0507029999999999</v>
      </c>
      <c r="M30" s="51"/>
    </row>
    <row r="31" spans="1:13" x14ac:dyDescent="0.25">
      <c r="A31" s="21" t="s">
        <v>55</v>
      </c>
      <c r="B31" s="6" t="s">
        <v>56</v>
      </c>
      <c r="C31" s="5" t="s">
        <v>24</v>
      </c>
      <c r="D31" s="30">
        <v>1</v>
      </c>
      <c r="E31" s="17">
        <f>+D31*PARAMETROS!$B$2</f>
        <v>0.01</v>
      </c>
      <c r="F31" s="17">
        <f>+D31*PARAMETROS!$B$3</f>
        <v>0.01</v>
      </c>
      <c r="G31" s="17">
        <f>+D31*PARAMETROS!$B$4</f>
        <v>0.01</v>
      </c>
      <c r="H31" s="18">
        <f t="shared" si="0"/>
        <v>1.03</v>
      </c>
      <c r="I31" s="17">
        <f>+H31*PARAMETROS!$B$8</f>
        <v>1.03E-2</v>
      </c>
      <c r="J31" s="18">
        <f t="shared" si="1"/>
        <v>1.0403</v>
      </c>
      <c r="K31" s="45">
        <f>+J31*PARAMETROS!$B$9</f>
        <v>1.0403000000000001E-2</v>
      </c>
      <c r="L31" s="18">
        <f t="shared" si="2"/>
        <v>1.0507029999999999</v>
      </c>
      <c r="M31" s="51"/>
    </row>
    <row r="32" spans="1:13" x14ac:dyDescent="0.25">
      <c r="A32" s="21" t="s">
        <v>57</v>
      </c>
      <c r="B32" s="6" t="s">
        <v>58</v>
      </c>
      <c r="C32" s="5" t="s">
        <v>24</v>
      </c>
      <c r="D32" s="30">
        <v>1</v>
      </c>
      <c r="E32" s="17">
        <f>+D32*PARAMETROS!$B$2</f>
        <v>0.01</v>
      </c>
      <c r="F32" s="17">
        <f>+D32*PARAMETROS!$B$3</f>
        <v>0.01</v>
      </c>
      <c r="G32" s="17">
        <f>+D32*PARAMETROS!$B$4</f>
        <v>0.01</v>
      </c>
      <c r="H32" s="18">
        <f t="shared" si="0"/>
        <v>1.03</v>
      </c>
      <c r="I32" s="17">
        <f>+H32*PARAMETROS!$B$8</f>
        <v>1.03E-2</v>
      </c>
      <c r="J32" s="18">
        <f t="shared" si="1"/>
        <v>1.0403</v>
      </c>
      <c r="K32" s="45">
        <f>+J32*PARAMETROS!$B$9</f>
        <v>1.0403000000000001E-2</v>
      </c>
      <c r="L32" s="18">
        <f t="shared" si="2"/>
        <v>1.0507029999999999</v>
      </c>
      <c r="M32" s="51"/>
    </row>
    <row r="33" spans="1:13" x14ac:dyDescent="0.25">
      <c r="A33" s="21" t="s">
        <v>59</v>
      </c>
      <c r="B33" s="6" t="s">
        <v>60</v>
      </c>
      <c r="C33" s="5" t="s">
        <v>24</v>
      </c>
      <c r="D33" s="30">
        <v>1</v>
      </c>
      <c r="E33" s="17">
        <f>+D33*PARAMETROS!$B$2</f>
        <v>0.01</v>
      </c>
      <c r="F33" s="17">
        <f>+D33*PARAMETROS!$B$3</f>
        <v>0.01</v>
      </c>
      <c r="G33" s="17">
        <f>+D33*PARAMETROS!$B$4</f>
        <v>0.01</v>
      </c>
      <c r="H33" s="18">
        <f t="shared" si="0"/>
        <v>1.03</v>
      </c>
      <c r="I33" s="17">
        <f>+H33*PARAMETROS!$B$8</f>
        <v>1.03E-2</v>
      </c>
      <c r="J33" s="18">
        <f t="shared" si="1"/>
        <v>1.0403</v>
      </c>
      <c r="K33" s="45">
        <f>+J33*PARAMETROS!$B$9</f>
        <v>1.0403000000000001E-2</v>
      </c>
      <c r="L33" s="18">
        <f t="shared" si="2"/>
        <v>1.0507029999999999</v>
      </c>
      <c r="M33" s="51"/>
    </row>
    <row r="34" spans="1:13" x14ac:dyDescent="0.25">
      <c r="A34" s="21" t="s">
        <v>61</v>
      </c>
      <c r="B34" s="6" t="s">
        <v>62</v>
      </c>
      <c r="C34" s="5" t="s">
        <v>24</v>
      </c>
      <c r="D34" s="30">
        <v>1</v>
      </c>
      <c r="E34" s="17">
        <f>+D34*PARAMETROS!$B$2</f>
        <v>0.01</v>
      </c>
      <c r="F34" s="17">
        <f>+D34*PARAMETROS!$B$3</f>
        <v>0.01</v>
      </c>
      <c r="G34" s="17">
        <f>+D34*PARAMETROS!$B$4</f>
        <v>0.01</v>
      </c>
      <c r="H34" s="18">
        <f t="shared" si="0"/>
        <v>1.03</v>
      </c>
      <c r="I34" s="17">
        <f>+H34*PARAMETROS!$B$8</f>
        <v>1.03E-2</v>
      </c>
      <c r="J34" s="18">
        <f t="shared" si="1"/>
        <v>1.0403</v>
      </c>
      <c r="K34" s="45">
        <f>+J34*PARAMETROS!$B$9</f>
        <v>1.0403000000000001E-2</v>
      </c>
      <c r="L34" s="18">
        <f t="shared" si="2"/>
        <v>1.0507029999999999</v>
      </c>
      <c r="M34" s="51"/>
    </row>
    <row r="35" spans="1:13" x14ac:dyDescent="0.25">
      <c r="A35" s="21" t="s">
        <v>63</v>
      </c>
      <c r="B35" s="6" t="s">
        <v>64</v>
      </c>
      <c r="C35" s="5" t="s">
        <v>24</v>
      </c>
      <c r="D35" s="30">
        <v>1</v>
      </c>
      <c r="E35" s="17">
        <f>+D35*PARAMETROS!$B$2</f>
        <v>0.01</v>
      </c>
      <c r="F35" s="17">
        <f>+D35*PARAMETROS!$B$3</f>
        <v>0.01</v>
      </c>
      <c r="G35" s="17">
        <f>+D35*PARAMETROS!$B$4</f>
        <v>0.01</v>
      </c>
      <c r="H35" s="18">
        <f t="shared" si="0"/>
        <v>1.03</v>
      </c>
      <c r="I35" s="17">
        <f>+H35*PARAMETROS!$B$8</f>
        <v>1.03E-2</v>
      </c>
      <c r="J35" s="18">
        <f t="shared" si="1"/>
        <v>1.0403</v>
      </c>
      <c r="K35" s="45">
        <f>+J35*PARAMETROS!$B$9</f>
        <v>1.0403000000000001E-2</v>
      </c>
      <c r="L35" s="18">
        <f t="shared" si="2"/>
        <v>1.0507029999999999</v>
      </c>
      <c r="M35" s="51"/>
    </row>
    <row r="36" spans="1:13" x14ac:dyDescent="0.25">
      <c r="A36" s="21" t="s">
        <v>65</v>
      </c>
      <c r="B36" s="6" t="s">
        <v>66</v>
      </c>
      <c r="C36" s="5" t="s">
        <v>24</v>
      </c>
      <c r="D36" s="30">
        <v>1</v>
      </c>
      <c r="E36" s="17">
        <f>+D36*PARAMETROS!$B$2</f>
        <v>0.01</v>
      </c>
      <c r="F36" s="17">
        <f>+D36*PARAMETROS!$B$3</f>
        <v>0.01</v>
      </c>
      <c r="G36" s="17">
        <f>+D36*PARAMETROS!$B$4</f>
        <v>0.01</v>
      </c>
      <c r="H36" s="18">
        <f t="shared" si="0"/>
        <v>1.03</v>
      </c>
      <c r="I36" s="17">
        <f>+H36*PARAMETROS!$B$8</f>
        <v>1.03E-2</v>
      </c>
      <c r="J36" s="18">
        <f t="shared" si="1"/>
        <v>1.0403</v>
      </c>
      <c r="K36" s="45">
        <f>+J36*PARAMETROS!$B$9</f>
        <v>1.0403000000000001E-2</v>
      </c>
      <c r="L36" s="18">
        <f t="shared" si="2"/>
        <v>1.0507029999999999</v>
      </c>
      <c r="M36" s="51"/>
    </row>
    <row r="37" spans="1:13" x14ac:dyDescent="0.25">
      <c r="A37" s="21" t="s">
        <v>67</v>
      </c>
      <c r="B37" s="6" t="s">
        <v>68</v>
      </c>
      <c r="C37" s="5" t="s">
        <v>24</v>
      </c>
      <c r="D37" s="30">
        <v>1</v>
      </c>
      <c r="E37" s="17">
        <f>+D37*PARAMETROS!$B$2</f>
        <v>0.01</v>
      </c>
      <c r="F37" s="17">
        <f>+D37*PARAMETROS!$B$3</f>
        <v>0.01</v>
      </c>
      <c r="G37" s="17">
        <f>+D37*PARAMETROS!$B$4</f>
        <v>0.01</v>
      </c>
      <c r="H37" s="18">
        <f t="shared" si="0"/>
        <v>1.03</v>
      </c>
      <c r="I37" s="17">
        <f>+H37*PARAMETROS!$B$8</f>
        <v>1.03E-2</v>
      </c>
      <c r="J37" s="18">
        <f t="shared" si="1"/>
        <v>1.0403</v>
      </c>
      <c r="K37" s="45">
        <f>+J37*PARAMETROS!$B$9</f>
        <v>1.0403000000000001E-2</v>
      </c>
      <c r="L37" s="18">
        <f t="shared" si="2"/>
        <v>1.0507029999999999</v>
      </c>
      <c r="M37" s="51"/>
    </row>
    <row r="38" spans="1:13" x14ac:dyDescent="0.25">
      <c r="A38" s="21" t="s">
        <v>69</v>
      </c>
      <c r="B38" s="6" t="s">
        <v>70</v>
      </c>
      <c r="C38" s="5" t="s">
        <v>24</v>
      </c>
      <c r="D38" s="30">
        <v>1</v>
      </c>
      <c r="E38" s="17">
        <f>+D38*PARAMETROS!$B$2</f>
        <v>0.01</v>
      </c>
      <c r="F38" s="17">
        <f>+D38*PARAMETROS!$B$3</f>
        <v>0.01</v>
      </c>
      <c r="G38" s="17">
        <f>+D38*PARAMETROS!$B$4</f>
        <v>0.01</v>
      </c>
      <c r="H38" s="18">
        <f t="shared" si="0"/>
        <v>1.03</v>
      </c>
      <c r="I38" s="17">
        <f>+H38*PARAMETROS!$B$8</f>
        <v>1.03E-2</v>
      </c>
      <c r="J38" s="18">
        <f t="shared" si="1"/>
        <v>1.0403</v>
      </c>
      <c r="K38" s="45">
        <f>+J38*PARAMETROS!$B$9</f>
        <v>1.0403000000000001E-2</v>
      </c>
      <c r="L38" s="18">
        <f t="shared" si="2"/>
        <v>1.0507029999999999</v>
      </c>
      <c r="M38" s="51"/>
    </row>
    <row r="39" spans="1:13" x14ac:dyDescent="0.25">
      <c r="A39" s="21" t="s">
        <v>71</v>
      </c>
      <c r="B39" s="6" t="s">
        <v>72</v>
      </c>
      <c r="C39" s="5" t="s">
        <v>24</v>
      </c>
      <c r="D39" s="30">
        <v>1</v>
      </c>
      <c r="E39" s="17">
        <f>+D39*PARAMETROS!$B$2</f>
        <v>0.01</v>
      </c>
      <c r="F39" s="17">
        <f>+D39*PARAMETROS!$B$3</f>
        <v>0.01</v>
      </c>
      <c r="G39" s="17">
        <f>+D39*PARAMETROS!$B$4</f>
        <v>0.01</v>
      </c>
      <c r="H39" s="18">
        <f t="shared" si="0"/>
        <v>1.03</v>
      </c>
      <c r="I39" s="17">
        <f>+H39*PARAMETROS!$B$8</f>
        <v>1.03E-2</v>
      </c>
      <c r="J39" s="18">
        <f t="shared" si="1"/>
        <v>1.0403</v>
      </c>
      <c r="K39" s="45">
        <f>+J39*PARAMETROS!$B$9</f>
        <v>1.0403000000000001E-2</v>
      </c>
      <c r="L39" s="18">
        <f t="shared" si="2"/>
        <v>1.0507029999999999</v>
      </c>
      <c r="M39" s="51"/>
    </row>
    <row r="40" spans="1:13" x14ac:dyDescent="0.25">
      <c r="A40" s="21" t="s">
        <v>73</v>
      </c>
      <c r="B40" s="6" t="s">
        <v>74</v>
      </c>
      <c r="C40" s="5" t="s">
        <v>24</v>
      </c>
      <c r="D40" s="30">
        <v>1</v>
      </c>
      <c r="E40" s="17">
        <f>+D40*PARAMETROS!$B$2</f>
        <v>0.01</v>
      </c>
      <c r="F40" s="17">
        <f>+D40*PARAMETROS!$B$3</f>
        <v>0.01</v>
      </c>
      <c r="G40" s="17">
        <f>+D40*PARAMETROS!$B$4</f>
        <v>0.01</v>
      </c>
      <c r="H40" s="18">
        <f t="shared" si="0"/>
        <v>1.03</v>
      </c>
      <c r="I40" s="17">
        <f>+H40*PARAMETROS!$B$8</f>
        <v>1.03E-2</v>
      </c>
      <c r="J40" s="18">
        <f t="shared" si="1"/>
        <v>1.0403</v>
      </c>
      <c r="K40" s="45">
        <f>+J40*PARAMETROS!$B$9</f>
        <v>1.0403000000000001E-2</v>
      </c>
      <c r="L40" s="18">
        <f t="shared" si="2"/>
        <v>1.0507029999999999</v>
      </c>
      <c r="M40" s="51"/>
    </row>
    <row r="41" spans="1:13" x14ac:dyDescent="0.25">
      <c r="A41" s="21" t="s">
        <v>75</v>
      </c>
      <c r="B41" s="6" t="s">
        <v>76</v>
      </c>
      <c r="C41" s="5" t="s">
        <v>24</v>
      </c>
      <c r="D41" s="30">
        <v>1</v>
      </c>
      <c r="E41" s="17">
        <f>+D41*PARAMETROS!$B$2</f>
        <v>0.01</v>
      </c>
      <c r="F41" s="17">
        <f>+D41*PARAMETROS!$B$3</f>
        <v>0.01</v>
      </c>
      <c r="G41" s="17">
        <f>+D41*PARAMETROS!$B$4</f>
        <v>0.01</v>
      </c>
      <c r="H41" s="18">
        <f t="shared" si="0"/>
        <v>1.03</v>
      </c>
      <c r="I41" s="17">
        <f>+H41*PARAMETROS!$B$8</f>
        <v>1.03E-2</v>
      </c>
      <c r="J41" s="18">
        <f t="shared" si="1"/>
        <v>1.0403</v>
      </c>
      <c r="K41" s="45">
        <f>+J41*PARAMETROS!$B$9</f>
        <v>1.0403000000000001E-2</v>
      </c>
      <c r="L41" s="18">
        <f t="shared" si="2"/>
        <v>1.0507029999999999</v>
      </c>
      <c r="M41" s="51"/>
    </row>
    <row r="42" spans="1:13" x14ac:dyDescent="0.25">
      <c r="A42" s="21" t="s">
        <v>77</v>
      </c>
      <c r="B42" s="6" t="s">
        <v>78</v>
      </c>
      <c r="C42" s="5" t="s">
        <v>24</v>
      </c>
      <c r="D42" s="30">
        <v>1</v>
      </c>
      <c r="E42" s="17">
        <f>+D42*PARAMETROS!$B$2</f>
        <v>0.01</v>
      </c>
      <c r="F42" s="17">
        <f>+D42*PARAMETROS!$B$3</f>
        <v>0.01</v>
      </c>
      <c r="G42" s="17">
        <f>+D42*PARAMETROS!$B$4</f>
        <v>0.01</v>
      </c>
      <c r="H42" s="18">
        <f t="shared" si="0"/>
        <v>1.03</v>
      </c>
      <c r="I42" s="17">
        <f>+H42*PARAMETROS!$B$8</f>
        <v>1.03E-2</v>
      </c>
      <c r="J42" s="18">
        <f t="shared" si="1"/>
        <v>1.0403</v>
      </c>
      <c r="K42" s="45">
        <f>+J42*PARAMETROS!$B$9</f>
        <v>1.0403000000000001E-2</v>
      </c>
      <c r="L42" s="18">
        <f t="shared" si="2"/>
        <v>1.0507029999999999</v>
      </c>
      <c r="M42" s="51"/>
    </row>
    <row r="43" spans="1:13" x14ac:dyDescent="0.25">
      <c r="A43" s="21" t="s">
        <v>79</v>
      </c>
      <c r="B43" s="6" t="s">
        <v>80</v>
      </c>
      <c r="C43" s="5" t="s">
        <v>24</v>
      </c>
      <c r="D43" s="30">
        <v>1</v>
      </c>
      <c r="E43" s="17">
        <f>+D43*PARAMETROS!$B$2</f>
        <v>0.01</v>
      </c>
      <c r="F43" s="17">
        <f>+D43*PARAMETROS!$B$3</f>
        <v>0.01</v>
      </c>
      <c r="G43" s="17">
        <f>+D43*PARAMETROS!$B$4</f>
        <v>0.01</v>
      </c>
      <c r="H43" s="18">
        <f t="shared" si="0"/>
        <v>1.03</v>
      </c>
      <c r="I43" s="17">
        <f>+H43*PARAMETROS!$B$8</f>
        <v>1.03E-2</v>
      </c>
      <c r="J43" s="18">
        <f t="shared" si="1"/>
        <v>1.0403</v>
      </c>
      <c r="K43" s="45">
        <f>+J43*PARAMETROS!$B$9</f>
        <v>1.0403000000000001E-2</v>
      </c>
      <c r="L43" s="18">
        <f t="shared" si="2"/>
        <v>1.0507029999999999</v>
      </c>
      <c r="M43" s="51"/>
    </row>
    <row r="44" spans="1:13" x14ac:dyDescent="0.25">
      <c r="A44" s="21" t="s">
        <v>81</v>
      </c>
      <c r="B44" s="6" t="s">
        <v>82</v>
      </c>
      <c r="C44" s="5" t="s">
        <v>24</v>
      </c>
      <c r="D44" s="30">
        <v>1</v>
      </c>
      <c r="E44" s="17">
        <f>+D44*PARAMETROS!$B$2</f>
        <v>0.01</v>
      </c>
      <c r="F44" s="17">
        <f>+D44*PARAMETROS!$B$3</f>
        <v>0.01</v>
      </c>
      <c r="G44" s="17">
        <f>+D44*PARAMETROS!$B$4</f>
        <v>0.01</v>
      </c>
      <c r="H44" s="18">
        <f t="shared" si="0"/>
        <v>1.03</v>
      </c>
      <c r="I44" s="17">
        <f>+H44*PARAMETROS!$B$8</f>
        <v>1.03E-2</v>
      </c>
      <c r="J44" s="18">
        <f t="shared" si="1"/>
        <v>1.0403</v>
      </c>
      <c r="K44" s="45">
        <f>+J44*PARAMETROS!$B$9</f>
        <v>1.0403000000000001E-2</v>
      </c>
      <c r="L44" s="18">
        <f t="shared" si="2"/>
        <v>1.0507029999999999</v>
      </c>
      <c r="M44" s="51"/>
    </row>
    <row r="45" spans="1:13" x14ac:dyDescent="0.25">
      <c r="A45" s="21" t="s">
        <v>83</v>
      </c>
      <c r="B45" s="6" t="s">
        <v>84</v>
      </c>
      <c r="C45" s="5" t="s">
        <v>24</v>
      </c>
      <c r="D45" s="30">
        <v>1</v>
      </c>
      <c r="E45" s="17">
        <f>+D45*PARAMETROS!$B$2</f>
        <v>0.01</v>
      </c>
      <c r="F45" s="17">
        <f>+D45*PARAMETROS!$B$3</f>
        <v>0.01</v>
      </c>
      <c r="G45" s="17">
        <f>+D45*PARAMETROS!$B$4</f>
        <v>0.01</v>
      </c>
      <c r="H45" s="18">
        <f t="shared" si="0"/>
        <v>1.03</v>
      </c>
      <c r="I45" s="17">
        <f>+H45*PARAMETROS!$B$8</f>
        <v>1.03E-2</v>
      </c>
      <c r="J45" s="18">
        <f t="shared" si="1"/>
        <v>1.0403</v>
      </c>
      <c r="K45" s="45">
        <f>+J45*PARAMETROS!$B$9</f>
        <v>1.0403000000000001E-2</v>
      </c>
      <c r="L45" s="18">
        <f t="shared" si="2"/>
        <v>1.0507029999999999</v>
      </c>
      <c r="M45" s="51"/>
    </row>
    <row r="46" spans="1:13" x14ac:dyDescent="0.25">
      <c r="A46" s="21" t="s">
        <v>85</v>
      </c>
      <c r="B46" s="6" t="s">
        <v>86</v>
      </c>
      <c r="C46" s="5" t="s">
        <v>24</v>
      </c>
      <c r="D46" s="30">
        <v>1</v>
      </c>
      <c r="E46" s="17">
        <f>+D46*PARAMETROS!$B$2</f>
        <v>0.01</v>
      </c>
      <c r="F46" s="17">
        <f>+D46*PARAMETROS!$B$3</f>
        <v>0.01</v>
      </c>
      <c r="G46" s="17">
        <f>+D46*PARAMETROS!$B$4</f>
        <v>0.01</v>
      </c>
      <c r="H46" s="18">
        <f t="shared" si="0"/>
        <v>1.03</v>
      </c>
      <c r="I46" s="17">
        <f>+H46*PARAMETROS!$B$8</f>
        <v>1.03E-2</v>
      </c>
      <c r="J46" s="18">
        <f t="shared" si="1"/>
        <v>1.0403</v>
      </c>
      <c r="K46" s="45">
        <f>+J46*PARAMETROS!$B$9</f>
        <v>1.0403000000000001E-2</v>
      </c>
      <c r="L46" s="18">
        <f t="shared" si="2"/>
        <v>1.0507029999999999</v>
      </c>
      <c r="M46" s="51"/>
    </row>
    <row r="47" spans="1:13" x14ac:dyDescent="0.25">
      <c r="A47" s="21" t="s">
        <v>87</v>
      </c>
      <c r="B47" s="6" t="s">
        <v>88</v>
      </c>
      <c r="C47" s="5" t="s">
        <v>24</v>
      </c>
      <c r="D47" s="30">
        <v>1</v>
      </c>
      <c r="E47" s="17">
        <f>+D47*PARAMETROS!$B$2</f>
        <v>0.01</v>
      </c>
      <c r="F47" s="17">
        <f>+D47*PARAMETROS!$B$3</f>
        <v>0.01</v>
      </c>
      <c r="G47" s="17">
        <f>+D47*PARAMETROS!$B$4</f>
        <v>0.01</v>
      </c>
      <c r="H47" s="18">
        <f t="shared" si="0"/>
        <v>1.03</v>
      </c>
      <c r="I47" s="17">
        <f>+H47*PARAMETROS!$B$8</f>
        <v>1.03E-2</v>
      </c>
      <c r="J47" s="18">
        <f t="shared" si="1"/>
        <v>1.0403</v>
      </c>
      <c r="K47" s="45">
        <f>+J47*PARAMETROS!$B$9</f>
        <v>1.0403000000000001E-2</v>
      </c>
      <c r="L47" s="18">
        <f t="shared" si="2"/>
        <v>1.0507029999999999</v>
      </c>
      <c r="M47" s="51"/>
    </row>
    <row r="48" spans="1:13" x14ac:dyDescent="0.25">
      <c r="A48" s="21" t="s">
        <v>89</v>
      </c>
      <c r="B48" s="6" t="s">
        <v>90</v>
      </c>
      <c r="C48" s="5" t="s">
        <v>24</v>
      </c>
      <c r="D48" s="30">
        <v>1</v>
      </c>
      <c r="E48" s="17">
        <f>+D48*PARAMETROS!$B$2</f>
        <v>0.01</v>
      </c>
      <c r="F48" s="17">
        <f>+D48*PARAMETROS!$B$3</f>
        <v>0.01</v>
      </c>
      <c r="G48" s="17">
        <f>+D48*PARAMETROS!$B$4</f>
        <v>0.01</v>
      </c>
      <c r="H48" s="18">
        <f t="shared" si="0"/>
        <v>1.03</v>
      </c>
      <c r="I48" s="17">
        <f>+H48*PARAMETROS!$B$8</f>
        <v>1.03E-2</v>
      </c>
      <c r="J48" s="18">
        <f t="shared" si="1"/>
        <v>1.0403</v>
      </c>
      <c r="K48" s="45">
        <f>+J48*PARAMETROS!$B$9</f>
        <v>1.0403000000000001E-2</v>
      </c>
      <c r="L48" s="18">
        <f t="shared" si="2"/>
        <v>1.0507029999999999</v>
      </c>
      <c r="M48" s="51"/>
    </row>
    <row r="49" spans="1:13" x14ac:dyDescent="0.25">
      <c r="A49" s="21" t="s">
        <v>91</v>
      </c>
      <c r="B49" s="6" t="s">
        <v>92</v>
      </c>
      <c r="C49" s="5" t="s">
        <v>24</v>
      </c>
      <c r="D49" s="30">
        <v>1</v>
      </c>
      <c r="E49" s="17">
        <f>+D49*PARAMETROS!$B$2</f>
        <v>0.01</v>
      </c>
      <c r="F49" s="17">
        <f>+D49*PARAMETROS!$B$3</f>
        <v>0.01</v>
      </c>
      <c r="G49" s="17">
        <f>+D49*PARAMETROS!$B$4</f>
        <v>0.01</v>
      </c>
      <c r="H49" s="18">
        <f t="shared" si="0"/>
        <v>1.03</v>
      </c>
      <c r="I49" s="17">
        <f>+H49*PARAMETROS!$B$8</f>
        <v>1.03E-2</v>
      </c>
      <c r="J49" s="18">
        <f t="shared" si="1"/>
        <v>1.0403</v>
      </c>
      <c r="K49" s="45">
        <f>+J49*PARAMETROS!$B$9</f>
        <v>1.0403000000000001E-2</v>
      </c>
      <c r="L49" s="18">
        <f t="shared" si="2"/>
        <v>1.0507029999999999</v>
      </c>
      <c r="M49" s="51"/>
    </row>
    <row r="50" spans="1:13" x14ac:dyDescent="0.25">
      <c r="A50" s="21" t="s">
        <v>93</v>
      </c>
      <c r="B50" s="6" t="s">
        <v>94</v>
      </c>
      <c r="C50" s="5" t="s">
        <v>24</v>
      </c>
      <c r="D50" s="30">
        <v>1</v>
      </c>
      <c r="E50" s="17">
        <f>+D50*PARAMETROS!$B$2</f>
        <v>0.01</v>
      </c>
      <c r="F50" s="17">
        <f>+D50*PARAMETROS!$B$3</f>
        <v>0.01</v>
      </c>
      <c r="G50" s="17">
        <f>+D50*PARAMETROS!$B$4</f>
        <v>0.01</v>
      </c>
      <c r="H50" s="18">
        <f t="shared" si="0"/>
        <v>1.03</v>
      </c>
      <c r="I50" s="17">
        <f>+H50*PARAMETROS!$B$8</f>
        <v>1.03E-2</v>
      </c>
      <c r="J50" s="18">
        <f t="shared" si="1"/>
        <v>1.0403</v>
      </c>
      <c r="K50" s="45">
        <f>+J50*PARAMETROS!$B$9</f>
        <v>1.0403000000000001E-2</v>
      </c>
      <c r="L50" s="18">
        <f t="shared" si="2"/>
        <v>1.0507029999999999</v>
      </c>
      <c r="M50" s="51"/>
    </row>
    <row r="51" spans="1:13" x14ac:dyDescent="0.25">
      <c r="A51" s="21" t="s">
        <v>95</v>
      </c>
      <c r="B51" s="6" t="s">
        <v>717</v>
      </c>
      <c r="C51" s="5" t="s">
        <v>5</v>
      </c>
      <c r="D51" s="30">
        <v>1</v>
      </c>
      <c r="E51" s="17">
        <f>+D51*PARAMETROS!$B$2</f>
        <v>0.01</v>
      </c>
      <c r="F51" s="17">
        <f>+D51*PARAMETROS!$B$3</f>
        <v>0.01</v>
      </c>
      <c r="G51" s="17"/>
      <c r="H51" s="18">
        <f t="shared" si="0"/>
        <v>1.02</v>
      </c>
      <c r="I51" s="17">
        <f>+H51*PARAMETROS!$B$8</f>
        <v>1.0200000000000001E-2</v>
      </c>
      <c r="J51" s="18">
        <f t="shared" si="1"/>
        <v>1.0302</v>
      </c>
      <c r="K51" s="45">
        <f>+J51*PARAMETROS!$B$9</f>
        <v>1.0302E-2</v>
      </c>
      <c r="L51" s="18">
        <f t="shared" si="2"/>
        <v>1.040502</v>
      </c>
      <c r="M51" s="51"/>
    </row>
    <row r="52" spans="1:13" x14ac:dyDescent="0.25">
      <c r="A52" s="21" t="s">
        <v>96</v>
      </c>
      <c r="B52" s="6" t="s">
        <v>97</v>
      </c>
      <c r="C52" s="5" t="s">
        <v>5</v>
      </c>
      <c r="D52" s="30">
        <v>1</v>
      </c>
      <c r="E52" s="17">
        <f>+D52*PARAMETROS!$B$2</f>
        <v>0.01</v>
      </c>
      <c r="F52" s="17">
        <f>+D52*PARAMETROS!$B$3</f>
        <v>0.01</v>
      </c>
      <c r="G52" s="17"/>
      <c r="H52" s="18">
        <f t="shared" si="0"/>
        <v>1.02</v>
      </c>
      <c r="I52" s="17">
        <f>+H52*PARAMETROS!$B$8</f>
        <v>1.0200000000000001E-2</v>
      </c>
      <c r="J52" s="18">
        <f t="shared" si="1"/>
        <v>1.0302</v>
      </c>
      <c r="K52" s="45">
        <f>+J52*PARAMETROS!$B$9</f>
        <v>1.0302E-2</v>
      </c>
      <c r="L52" s="18">
        <f t="shared" si="2"/>
        <v>1.040502</v>
      </c>
      <c r="M52" s="51"/>
    </row>
    <row r="53" spans="1:13" x14ac:dyDescent="0.25">
      <c r="A53" s="21" t="s">
        <v>98</v>
      </c>
      <c r="B53" s="6" t="s">
        <v>99</v>
      </c>
      <c r="C53" s="5" t="s">
        <v>5</v>
      </c>
      <c r="D53" s="30">
        <v>1</v>
      </c>
      <c r="E53" s="17">
        <f>+D53*PARAMETROS!$B$2</f>
        <v>0.01</v>
      </c>
      <c r="F53" s="17">
        <f>+D53*PARAMETROS!$B$3</f>
        <v>0.01</v>
      </c>
      <c r="G53" s="17"/>
      <c r="H53" s="18">
        <f t="shared" si="0"/>
        <v>1.02</v>
      </c>
      <c r="I53" s="17">
        <f>+H53*PARAMETROS!$B$8</f>
        <v>1.0200000000000001E-2</v>
      </c>
      <c r="J53" s="18">
        <f t="shared" si="1"/>
        <v>1.0302</v>
      </c>
      <c r="K53" s="45">
        <f>+J53*PARAMETROS!$B$9</f>
        <v>1.0302E-2</v>
      </c>
      <c r="L53" s="18">
        <f t="shared" si="2"/>
        <v>1.040502</v>
      </c>
      <c r="M53" s="51"/>
    </row>
    <row r="54" spans="1:13" x14ac:dyDescent="0.25">
      <c r="A54" s="21" t="s">
        <v>100</v>
      </c>
      <c r="B54" s="6" t="s">
        <v>101</v>
      </c>
      <c r="C54" s="5" t="s">
        <v>5</v>
      </c>
      <c r="D54" s="30">
        <v>1</v>
      </c>
      <c r="E54" s="17">
        <f>+D54*PARAMETROS!$B$2</f>
        <v>0.01</v>
      </c>
      <c r="F54" s="17">
        <f>+D54*PARAMETROS!$B$3</f>
        <v>0.01</v>
      </c>
      <c r="G54" s="17"/>
      <c r="H54" s="18">
        <f t="shared" si="0"/>
        <v>1.02</v>
      </c>
      <c r="I54" s="17">
        <f>+H54*PARAMETROS!$B$8</f>
        <v>1.0200000000000001E-2</v>
      </c>
      <c r="J54" s="18">
        <f t="shared" si="1"/>
        <v>1.0302</v>
      </c>
      <c r="K54" s="45">
        <f>+J54*PARAMETROS!$B$9</f>
        <v>1.0302E-2</v>
      </c>
      <c r="L54" s="18">
        <f t="shared" si="2"/>
        <v>1.040502</v>
      </c>
      <c r="M54" s="51"/>
    </row>
    <row r="55" spans="1:13" x14ac:dyDescent="0.25">
      <c r="A55" s="21" t="s">
        <v>102</v>
      </c>
      <c r="B55" s="6" t="s">
        <v>103</v>
      </c>
      <c r="C55" s="5" t="s">
        <v>5</v>
      </c>
      <c r="D55" s="30">
        <v>1</v>
      </c>
      <c r="E55" s="17">
        <f>+D55*PARAMETROS!$B$2</f>
        <v>0.01</v>
      </c>
      <c r="F55" s="17">
        <f>+D55*PARAMETROS!$B$3</f>
        <v>0.01</v>
      </c>
      <c r="G55" s="17"/>
      <c r="H55" s="18">
        <f t="shared" si="0"/>
        <v>1.02</v>
      </c>
      <c r="I55" s="17">
        <f>+H55*PARAMETROS!$B$8</f>
        <v>1.0200000000000001E-2</v>
      </c>
      <c r="J55" s="18">
        <f t="shared" si="1"/>
        <v>1.0302</v>
      </c>
      <c r="K55" s="45">
        <f>+J55*PARAMETROS!$B$9</f>
        <v>1.0302E-2</v>
      </c>
      <c r="L55" s="18">
        <f t="shared" si="2"/>
        <v>1.040502</v>
      </c>
      <c r="M55" s="51"/>
    </row>
    <row r="56" spans="1:13" x14ac:dyDescent="0.25">
      <c r="A56" s="20"/>
      <c r="B56" s="4" t="s">
        <v>104</v>
      </c>
      <c r="C56" s="8"/>
      <c r="D56" s="22"/>
      <c r="E56" s="7"/>
      <c r="F56" s="7"/>
      <c r="G56" s="7"/>
      <c r="H56" s="23"/>
      <c r="I56" s="7"/>
      <c r="J56" s="23"/>
      <c r="K56" s="7"/>
      <c r="L56" s="52"/>
      <c r="M56" s="53"/>
    </row>
    <row r="57" spans="1:13" ht="26.4" x14ac:dyDescent="0.25">
      <c r="A57" s="75" t="s">
        <v>105</v>
      </c>
      <c r="B57" s="6" t="s">
        <v>700</v>
      </c>
      <c r="C57" s="5" t="s">
        <v>5</v>
      </c>
      <c r="D57" s="30">
        <v>1</v>
      </c>
      <c r="E57" s="17">
        <f>+D57*PARAMETROS!$B$2</f>
        <v>0.01</v>
      </c>
      <c r="F57" s="17">
        <f>+D57*PARAMETROS!$B$3</f>
        <v>0.01</v>
      </c>
      <c r="G57" s="17"/>
      <c r="H57" s="18">
        <f t="shared" si="0"/>
        <v>1.02</v>
      </c>
      <c r="I57" s="17">
        <f>+H57*PARAMETROS!$B$8</f>
        <v>1.0200000000000001E-2</v>
      </c>
      <c r="J57" s="18">
        <f t="shared" si="1"/>
        <v>1.0302</v>
      </c>
      <c r="K57" s="45">
        <f>+J57*PARAMETROS!$B$9</f>
        <v>1.0302E-2</v>
      </c>
      <c r="L57" s="18">
        <f t="shared" si="2"/>
        <v>1.040502</v>
      </c>
      <c r="M57" s="51"/>
    </row>
    <row r="58" spans="1:13" ht="26.4" x14ac:dyDescent="0.25">
      <c r="A58" s="75" t="s">
        <v>106</v>
      </c>
      <c r="B58" s="6" t="s">
        <v>701</v>
      </c>
      <c r="C58" s="5" t="s">
        <v>5</v>
      </c>
      <c r="D58" s="30">
        <v>1</v>
      </c>
      <c r="E58" s="17">
        <f>+D58*PARAMETROS!$B$2</f>
        <v>0.01</v>
      </c>
      <c r="F58" s="17">
        <f>+D58*PARAMETROS!$B$3</f>
        <v>0.01</v>
      </c>
      <c r="G58" s="17"/>
      <c r="H58" s="18">
        <f t="shared" si="0"/>
        <v>1.02</v>
      </c>
      <c r="I58" s="17">
        <f>+H58*PARAMETROS!$B$8</f>
        <v>1.0200000000000001E-2</v>
      </c>
      <c r="J58" s="18">
        <f t="shared" si="1"/>
        <v>1.0302</v>
      </c>
      <c r="K58" s="45">
        <f>+J58*PARAMETROS!$B$9</f>
        <v>1.0302E-2</v>
      </c>
      <c r="L58" s="18">
        <f t="shared" si="2"/>
        <v>1.040502</v>
      </c>
      <c r="M58" s="51"/>
    </row>
    <row r="59" spans="1:13" ht="26.4" x14ac:dyDescent="0.25">
      <c r="A59" s="75" t="s">
        <v>107</v>
      </c>
      <c r="B59" s="6" t="s">
        <v>702</v>
      </c>
      <c r="C59" s="5" t="s">
        <v>5</v>
      </c>
      <c r="D59" s="30">
        <v>1</v>
      </c>
      <c r="E59" s="17">
        <f>+D59*PARAMETROS!$B$2</f>
        <v>0.01</v>
      </c>
      <c r="F59" s="17">
        <f>+D59*PARAMETROS!$B$3</f>
        <v>0.01</v>
      </c>
      <c r="G59" s="17"/>
      <c r="H59" s="18">
        <f t="shared" si="0"/>
        <v>1.02</v>
      </c>
      <c r="I59" s="17">
        <f>+H59*PARAMETROS!$B$8</f>
        <v>1.0200000000000001E-2</v>
      </c>
      <c r="J59" s="18">
        <f t="shared" si="1"/>
        <v>1.0302</v>
      </c>
      <c r="K59" s="45">
        <f>+J59*PARAMETROS!$B$9</f>
        <v>1.0302E-2</v>
      </c>
      <c r="L59" s="18">
        <f t="shared" si="2"/>
        <v>1.040502</v>
      </c>
      <c r="M59" s="51"/>
    </row>
    <row r="60" spans="1:13" x14ac:dyDescent="0.25">
      <c r="A60" s="21" t="s">
        <v>108</v>
      </c>
      <c r="B60" s="6" t="s">
        <v>109</v>
      </c>
      <c r="C60" s="5" t="s">
        <v>5</v>
      </c>
      <c r="D60" s="30">
        <v>1</v>
      </c>
      <c r="E60" s="17">
        <f>+D60*PARAMETROS!$B$2</f>
        <v>0.01</v>
      </c>
      <c r="F60" s="17">
        <f>+D60*PARAMETROS!$B$3</f>
        <v>0.01</v>
      </c>
      <c r="G60" s="17"/>
      <c r="H60" s="18">
        <f t="shared" si="0"/>
        <v>1.02</v>
      </c>
      <c r="I60" s="17">
        <f>+H60*PARAMETROS!$B$8</f>
        <v>1.0200000000000001E-2</v>
      </c>
      <c r="J60" s="18">
        <f t="shared" si="1"/>
        <v>1.0302</v>
      </c>
      <c r="K60" s="45">
        <f>+J60*PARAMETROS!$B$9</f>
        <v>1.0302E-2</v>
      </c>
      <c r="L60" s="18">
        <f t="shared" si="2"/>
        <v>1.040502</v>
      </c>
      <c r="M60" s="51"/>
    </row>
    <row r="61" spans="1:13" x14ac:dyDescent="0.25">
      <c r="A61" s="21" t="s">
        <v>110</v>
      </c>
      <c r="B61" s="6" t="s">
        <v>111</v>
      </c>
      <c r="C61" s="5" t="s">
        <v>5</v>
      </c>
      <c r="D61" s="30">
        <v>1</v>
      </c>
      <c r="E61" s="17">
        <f>+D61*PARAMETROS!$B$2</f>
        <v>0.01</v>
      </c>
      <c r="F61" s="17">
        <f>+D61*PARAMETROS!$B$3</f>
        <v>0.01</v>
      </c>
      <c r="G61" s="17"/>
      <c r="H61" s="18">
        <f t="shared" si="0"/>
        <v>1.02</v>
      </c>
      <c r="I61" s="17">
        <f>+H61*PARAMETROS!$B$8</f>
        <v>1.0200000000000001E-2</v>
      </c>
      <c r="J61" s="18">
        <f t="shared" si="1"/>
        <v>1.0302</v>
      </c>
      <c r="K61" s="45">
        <f>+J61*PARAMETROS!$B$9</f>
        <v>1.0302E-2</v>
      </c>
      <c r="L61" s="18">
        <f t="shared" si="2"/>
        <v>1.040502</v>
      </c>
      <c r="M61" s="51"/>
    </row>
    <row r="62" spans="1:13" x14ac:dyDescent="0.25">
      <c r="A62" s="21" t="s">
        <v>112</v>
      </c>
      <c r="B62" s="6" t="s">
        <v>113</v>
      </c>
      <c r="C62" s="5" t="s">
        <v>5</v>
      </c>
      <c r="D62" s="30">
        <v>1</v>
      </c>
      <c r="E62" s="17">
        <f>+D62*PARAMETROS!$B$2</f>
        <v>0.01</v>
      </c>
      <c r="F62" s="17">
        <f>+D62*PARAMETROS!$B$3</f>
        <v>0.01</v>
      </c>
      <c r="G62" s="17"/>
      <c r="H62" s="18">
        <f t="shared" si="0"/>
        <v>1.02</v>
      </c>
      <c r="I62" s="17">
        <f>+H62*PARAMETROS!$B$8</f>
        <v>1.0200000000000001E-2</v>
      </c>
      <c r="J62" s="18">
        <f t="shared" si="1"/>
        <v>1.0302</v>
      </c>
      <c r="K62" s="45">
        <f>+J62*PARAMETROS!$B$9</f>
        <v>1.0302E-2</v>
      </c>
      <c r="L62" s="18">
        <f t="shared" si="2"/>
        <v>1.040502</v>
      </c>
      <c r="M62" s="51"/>
    </row>
    <row r="63" spans="1:13" x14ac:dyDescent="0.25">
      <c r="A63" s="21" t="s">
        <v>114</v>
      </c>
      <c r="B63" s="6" t="s">
        <v>115</v>
      </c>
      <c r="C63" s="5" t="s">
        <v>5</v>
      </c>
      <c r="D63" s="30">
        <v>1</v>
      </c>
      <c r="E63" s="17">
        <f>+D63*PARAMETROS!$B$2</f>
        <v>0.01</v>
      </c>
      <c r="F63" s="17">
        <f>+D63*PARAMETROS!$B$3</f>
        <v>0.01</v>
      </c>
      <c r="G63" s="17"/>
      <c r="H63" s="18">
        <f t="shared" si="0"/>
        <v>1.02</v>
      </c>
      <c r="I63" s="17">
        <f>+H63*PARAMETROS!$B$8</f>
        <v>1.0200000000000001E-2</v>
      </c>
      <c r="J63" s="18">
        <f t="shared" si="1"/>
        <v>1.0302</v>
      </c>
      <c r="K63" s="45">
        <f>+J63*PARAMETROS!$B$9</f>
        <v>1.0302E-2</v>
      </c>
      <c r="L63" s="18">
        <f t="shared" si="2"/>
        <v>1.040502</v>
      </c>
      <c r="M63" s="51"/>
    </row>
    <row r="64" spans="1:13" x14ac:dyDescent="0.25">
      <c r="A64" s="21" t="s">
        <v>116</v>
      </c>
      <c r="B64" s="6" t="s">
        <v>117</v>
      </c>
      <c r="C64" s="5" t="s">
        <v>5</v>
      </c>
      <c r="D64" s="30">
        <v>1</v>
      </c>
      <c r="E64" s="17">
        <f>+D64*PARAMETROS!$B$2</f>
        <v>0.01</v>
      </c>
      <c r="F64" s="17">
        <f>+D64*PARAMETROS!$B$3</f>
        <v>0.01</v>
      </c>
      <c r="G64" s="17"/>
      <c r="H64" s="18">
        <f t="shared" si="0"/>
        <v>1.02</v>
      </c>
      <c r="I64" s="17">
        <f>+H64*PARAMETROS!$B$8</f>
        <v>1.0200000000000001E-2</v>
      </c>
      <c r="J64" s="18">
        <f t="shared" si="1"/>
        <v>1.0302</v>
      </c>
      <c r="K64" s="45">
        <f>+J64*PARAMETROS!$B$9</f>
        <v>1.0302E-2</v>
      </c>
      <c r="L64" s="18">
        <f t="shared" si="2"/>
        <v>1.040502</v>
      </c>
      <c r="M64" s="51"/>
    </row>
    <row r="65" spans="1:13" x14ac:dyDescent="0.25">
      <c r="A65" s="21" t="s">
        <v>118</v>
      </c>
      <c r="B65" s="6" t="s">
        <v>119</v>
      </c>
      <c r="C65" s="5" t="s">
        <v>5</v>
      </c>
      <c r="D65" s="30">
        <v>1</v>
      </c>
      <c r="E65" s="17">
        <f>+D65*PARAMETROS!$B$2</f>
        <v>0.01</v>
      </c>
      <c r="F65" s="17">
        <f>+D65*PARAMETROS!$B$3</f>
        <v>0.01</v>
      </c>
      <c r="G65" s="17"/>
      <c r="H65" s="18">
        <f t="shared" si="0"/>
        <v>1.02</v>
      </c>
      <c r="I65" s="17">
        <f>+H65*PARAMETROS!$B$8</f>
        <v>1.0200000000000001E-2</v>
      </c>
      <c r="J65" s="18">
        <f t="shared" si="1"/>
        <v>1.0302</v>
      </c>
      <c r="K65" s="45">
        <f>+J65*PARAMETROS!$B$9</f>
        <v>1.0302E-2</v>
      </c>
      <c r="L65" s="18">
        <f t="shared" si="2"/>
        <v>1.040502</v>
      </c>
      <c r="M65" s="51"/>
    </row>
    <row r="66" spans="1:13" ht="26.4" x14ac:dyDescent="0.25">
      <c r="A66" s="21" t="s">
        <v>120</v>
      </c>
      <c r="B66" s="6" t="s">
        <v>121</v>
      </c>
      <c r="C66" s="5" t="s">
        <v>5</v>
      </c>
      <c r="D66" s="30">
        <v>1</v>
      </c>
      <c r="E66" s="17">
        <f>+D66*PARAMETROS!$B$2</f>
        <v>0.01</v>
      </c>
      <c r="F66" s="17">
        <f>+D66*PARAMETROS!$B$3</f>
        <v>0.01</v>
      </c>
      <c r="G66" s="17"/>
      <c r="H66" s="18">
        <f t="shared" si="0"/>
        <v>1.02</v>
      </c>
      <c r="I66" s="17">
        <f>+H66*PARAMETROS!$B$8</f>
        <v>1.0200000000000001E-2</v>
      </c>
      <c r="J66" s="18">
        <f t="shared" si="1"/>
        <v>1.0302</v>
      </c>
      <c r="K66" s="45">
        <f>+J66*PARAMETROS!$B$9</f>
        <v>1.0302E-2</v>
      </c>
      <c r="L66" s="18">
        <f t="shared" si="2"/>
        <v>1.040502</v>
      </c>
      <c r="M66" s="51"/>
    </row>
    <row r="67" spans="1:13" ht="26.4" x14ac:dyDescent="0.25">
      <c r="A67" s="21" t="s">
        <v>122</v>
      </c>
      <c r="B67" s="6" t="s">
        <v>123</v>
      </c>
      <c r="C67" s="5" t="s">
        <v>5</v>
      </c>
      <c r="D67" s="30">
        <v>1</v>
      </c>
      <c r="E67" s="17">
        <f>+D67*PARAMETROS!$B$2</f>
        <v>0.01</v>
      </c>
      <c r="F67" s="17">
        <f>+D67*PARAMETROS!$B$3</f>
        <v>0.01</v>
      </c>
      <c r="G67" s="17"/>
      <c r="H67" s="18">
        <f t="shared" si="0"/>
        <v>1.02</v>
      </c>
      <c r="I67" s="17">
        <f>+H67*PARAMETROS!$B$8</f>
        <v>1.0200000000000001E-2</v>
      </c>
      <c r="J67" s="18">
        <f t="shared" si="1"/>
        <v>1.0302</v>
      </c>
      <c r="K67" s="45">
        <f>+J67*PARAMETROS!$B$9</f>
        <v>1.0302E-2</v>
      </c>
      <c r="L67" s="18">
        <f t="shared" si="2"/>
        <v>1.040502</v>
      </c>
      <c r="M67" s="51"/>
    </row>
    <row r="68" spans="1:13" x14ac:dyDescent="0.25">
      <c r="A68" s="21" t="s">
        <v>124</v>
      </c>
      <c r="B68" s="6" t="s">
        <v>17</v>
      </c>
      <c r="C68" s="5" t="s">
        <v>18</v>
      </c>
      <c r="D68" s="30">
        <v>1</v>
      </c>
      <c r="E68" s="17">
        <f>+D68*PARAMETROS!$B$2</f>
        <v>0.01</v>
      </c>
      <c r="F68" s="17">
        <f>+D68*PARAMETROS!$B$3</f>
        <v>0.01</v>
      </c>
      <c r="G68" s="17"/>
      <c r="H68" s="18">
        <f t="shared" si="0"/>
        <v>1.02</v>
      </c>
      <c r="I68" s="17">
        <f>+H68*PARAMETROS!$B$8</f>
        <v>1.0200000000000001E-2</v>
      </c>
      <c r="J68" s="18">
        <f t="shared" si="1"/>
        <v>1.0302</v>
      </c>
      <c r="K68" s="45">
        <f>+J68*PARAMETROS!$B$9</f>
        <v>1.0302E-2</v>
      </c>
      <c r="L68" s="18">
        <f t="shared" si="2"/>
        <v>1.040502</v>
      </c>
      <c r="M68" s="51"/>
    </row>
    <row r="69" spans="1:13" x14ac:dyDescent="0.25">
      <c r="A69" s="21" t="s">
        <v>125</v>
      </c>
      <c r="B69" s="6" t="s">
        <v>20</v>
      </c>
      <c r="C69" s="5" t="s">
        <v>18</v>
      </c>
      <c r="D69" s="30">
        <v>1</v>
      </c>
      <c r="E69" s="17">
        <f>+D69*PARAMETROS!$B$2</f>
        <v>0.01</v>
      </c>
      <c r="F69" s="17">
        <f>+D69*PARAMETROS!$B$3</f>
        <v>0.01</v>
      </c>
      <c r="G69" s="17"/>
      <c r="H69" s="18">
        <f t="shared" si="0"/>
        <v>1.02</v>
      </c>
      <c r="I69" s="17">
        <f>+H69*PARAMETROS!$B$8</f>
        <v>1.0200000000000001E-2</v>
      </c>
      <c r="J69" s="18">
        <f t="shared" si="1"/>
        <v>1.0302</v>
      </c>
      <c r="K69" s="45">
        <f>+J69*PARAMETROS!$B$9</f>
        <v>1.0302E-2</v>
      </c>
      <c r="L69" s="18">
        <f t="shared" si="2"/>
        <v>1.040502</v>
      </c>
      <c r="M69" s="51"/>
    </row>
    <row r="70" spans="1:13" ht="26.4" x14ac:dyDescent="0.25">
      <c r="A70" s="21" t="s">
        <v>126</v>
      </c>
      <c r="B70" s="6" t="s">
        <v>716</v>
      </c>
      <c r="C70" s="5" t="s">
        <v>5</v>
      </c>
      <c r="D70" s="30">
        <v>1</v>
      </c>
      <c r="E70" s="17">
        <f>+D70*PARAMETROS!$B$2</f>
        <v>0.01</v>
      </c>
      <c r="F70" s="17">
        <f>+D70*PARAMETROS!$B$3</f>
        <v>0.01</v>
      </c>
      <c r="G70" s="17"/>
      <c r="H70" s="18">
        <f t="shared" ref="H70:H133" si="3">SUM(D70:G70)</f>
        <v>1.02</v>
      </c>
      <c r="I70" s="17">
        <f>+H70*PARAMETROS!$B$8</f>
        <v>1.0200000000000001E-2</v>
      </c>
      <c r="J70" s="18">
        <f t="shared" ref="J70:J133" si="4">SUM(H70:I70)</f>
        <v>1.0302</v>
      </c>
      <c r="K70" s="45">
        <f>+J70*PARAMETROS!$B$9</f>
        <v>1.0302E-2</v>
      </c>
      <c r="L70" s="18">
        <f t="shared" ref="L70:L133" si="5">SUM(J70:K70)</f>
        <v>1.040502</v>
      </c>
      <c r="M70" s="51"/>
    </row>
    <row r="71" spans="1:13" x14ac:dyDescent="0.25">
      <c r="A71" s="21" t="s">
        <v>127</v>
      </c>
      <c r="B71" s="6" t="s">
        <v>128</v>
      </c>
      <c r="C71" s="5" t="s">
        <v>24</v>
      </c>
      <c r="D71" s="30">
        <v>1</v>
      </c>
      <c r="E71" s="17">
        <f>+D71*PARAMETROS!$B$2</f>
        <v>0.01</v>
      </c>
      <c r="F71" s="17">
        <f>+D71*PARAMETROS!$B$3</f>
        <v>0.01</v>
      </c>
      <c r="G71" s="17">
        <f>+D71*PARAMETROS!$B$4</f>
        <v>0.01</v>
      </c>
      <c r="H71" s="18">
        <f t="shared" si="3"/>
        <v>1.03</v>
      </c>
      <c r="I71" s="17">
        <f>+H71*PARAMETROS!$B$8</f>
        <v>1.03E-2</v>
      </c>
      <c r="J71" s="18">
        <f t="shared" si="4"/>
        <v>1.0403</v>
      </c>
      <c r="K71" s="45">
        <f>+J71*PARAMETROS!$B$9</f>
        <v>1.0403000000000001E-2</v>
      </c>
      <c r="L71" s="18">
        <f t="shared" si="5"/>
        <v>1.0507029999999999</v>
      </c>
      <c r="M71" s="51"/>
    </row>
    <row r="72" spans="1:13" x14ac:dyDescent="0.25">
      <c r="A72" s="21" t="s">
        <v>129</v>
      </c>
      <c r="B72" s="6" t="s">
        <v>130</v>
      </c>
      <c r="C72" s="5" t="s">
        <v>24</v>
      </c>
      <c r="D72" s="30">
        <v>1</v>
      </c>
      <c r="E72" s="17">
        <f>+D72*PARAMETROS!$B$2</f>
        <v>0.01</v>
      </c>
      <c r="F72" s="17">
        <f>+D72*PARAMETROS!$B$3</f>
        <v>0.01</v>
      </c>
      <c r="G72" s="17">
        <f>+D72*PARAMETROS!$B$4</f>
        <v>0.01</v>
      </c>
      <c r="H72" s="18">
        <f t="shared" si="3"/>
        <v>1.03</v>
      </c>
      <c r="I72" s="17">
        <f>+H72*PARAMETROS!$B$8</f>
        <v>1.03E-2</v>
      </c>
      <c r="J72" s="18">
        <f t="shared" si="4"/>
        <v>1.0403</v>
      </c>
      <c r="K72" s="45">
        <f>+J72*PARAMETROS!$B$9</f>
        <v>1.0403000000000001E-2</v>
      </c>
      <c r="L72" s="18">
        <f t="shared" si="5"/>
        <v>1.0507029999999999</v>
      </c>
      <c r="M72" s="51"/>
    </row>
    <row r="73" spans="1:13" x14ac:dyDescent="0.25">
      <c r="A73" s="21" t="s">
        <v>131</v>
      </c>
      <c r="B73" s="6" t="s">
        <v>132</v>
      </c>
      <c r="C73" s="5" t="s">
        <v>24</v>
      </c>
      <c r="D73" s="30">
        <v>1</v>
      </c>
      <c r="E73" s="17">
        <f>+D73*PARAMETROS!$B$2</f>
        <v>0.01</v>
      </c>
      <c r="F73" s="17">
        <f>+D73*PARAMETROS!$B$3</f>
        <v>0.01</v>
      </c>
      <c r="G73" s="17">
        <f>+D73*PARAMETROS!$B$4</f>
        <v>0.01</v>
      </c>
      <c r="H73" s="18">
        <f t="shared" si="3"/>
        <v>1.03</v>
      </c>
      <c r="I73" s="17">
        <f>+H73*PARAMETROS!$B$8</f>
        <v>1.03E-2</v>
      </c>
      <c r="J73" s="18">
        <f t="shared" si="4"/>
        <v>1.0403</v>
      </c>
      <c r="K73" s="45">
        <f>+J73*PARAMETROS!$B$9</f>
        <v>1.0403000000000001E-2</v>
      </c>
      <c r="L73" s="18">
        <f t="shared" si="5"/>
        <v>1.0507029999999999</v>
      </c>
      <c r="M73" s="51"/>
    </row>
    <row r="74" spans="1:13" x14ac:dyDescent="0.25">
      <c r="A74" s="21" t="s">
        <v>133</v>
      </c>
      <c r="B74" s="6" t="s">
        <v>134</v>
      </c>
      <c r="C74" s="5" t="s">
        <v>24</v>
      </c>
      <c r="D74" s="30">
        <v>1</v>
      </c>
      <c r="E74" s="17">
        <f>+D74*PARAMETROS!$B$2</f>
        <v>0.01</v>
      </c>
      <c r="F74" s="17">
        <f>+D74*PARAMETROS!$B$3</f>
        <v>0.01</v>
      </c>
      <c r="G74" s="17">
        <f>+D74*PARAMETROS!$B$4</f>
        <v>0.01</v>
      </c>
      <c r="H74" s="18">
        <f t="shared" si="3"/>
        <v>1.03</v>
      </c>
      <c r="I74" s="17">
        <f>+H74*PARAMETROS!$B$8</f>
        <v>1.03E-2</v>
      </c>
      <c r="J74" s="18">
        <f t="shared" si="4"/>
        <v>1.0403</v>
      </c>
      <c r="K74" s="45">
        <f>+J74*PARAMETROS!$B$9</f>
        <v>1.0403000000000001E-2</v>
      </c>
      <c r="L74" s="18">
        <f t="shared" si="5"/>
        <v>1.0507029999999999</v>
      </c>
      <c r="M74" s="51"/>
    </row>
    <row r="75" spans="1:13" x14ac:dyDescent="0.25">
      <c r="A75" s="21" t="s">
        <v>135</v>
      </c>
      <c r="B75" s="6" t="s">
        <v>136</v>
      </c>
      <c r="C75" s="5" t="s">
        <v>24</v>
      </c>
      <c r="D75" s="30">
        <v>1</v>
      </c>
      <c r="E75" s="17">
        <f>+D75*PARAMETROS!$B$2</f>
        <v>0.01</v>
      </c>
      <c r="F75" s="17">
        <f>+D75*PARAMETROS!$B$3</f>
        <v>0.01</v>
      </c>
      <c r="G75" s="17">
        <f>+D75*PARAMETROS!$B$4</f>
        <v>0.01</v>
      </c>
      <c r="H75" s="18">
        <f t="shared" si="3"/>
        <v>1.03</v>
      </c>
      <c r="I75" s="17">
        <f>+H75*PARAMETROS!$B$8</f>
        <v>1.03E-2</v>
      </c>
      <c r="J75" s="18">
        <f t="shared" si="4"/>
        <v>1.0403</v>
      </c>
      <c r="K75" s="45">
        <f>+J75*PARAMETROS!$B$9</f>
        <v>1.0403000000000001E-2</v>
      </c>
      <c r="L75" s="18">
        <f t="shared" si="5"/>
        <v>1.0507029999999999</v>
      </c>
      <c r="M75" s="51"/>
    </row>
    <row r="76" spans="1:13" x14ac:dyDescent="0.25">
      <c r="A76" s="21" t="s">
        <v>137</v>
      </c>
      <c r="B76" s="6" t="s">
        <v>138</v>
      </c>
      <c r="C76" s="5" t="s">
        <v>24</v>
      </c>
      <c r="D76" s="30">
        <v>1</v>
      </c>
      <c r="E76" s="17">
        <f>+D76*PARAMETROS!$B$2</f>
        <v>0.01</v>
      </c>
      <c r="F76" s="17">
        <f>+D76*PARAMETROS!$B$3</f>
        <v>0.01</v>
      </c>
      <c r="G76" s="17">
        <f>+D76*PARAMETROS!$B$4</f>
        <v>0.01</v>
      </c>
      <c r="H76" s="18">
        <f t="shared" si="3"/>
        <v>1.03</v>
      </c>
      <c r="I76" s="17">
        <f>+H76*PARAMETROS!$B$8</f>
        <v>1.03E-2</v>
      </c>
      <c r="J76" s="18">
        <f t="shared" si="4"/>
        <v>1.0403</v>
      </c>
      <c r="K76" s="45">
        <f>+J76*PARAMETROS!$B$9</f>
        <v>1.0403000000000001E-2</v>
      </c>
      <c r="L76" s="18">
        <f t="shared" si="5"/>
        <v>1.0507029999999999</v>
      </c>
      <c r="M76" s="51"/>
    </row>
    <row r="77" spans="1:13" x14ac:dyDescent="0.25">
      <c r="A77" s="21" t="s">
        <v>139</v>
      </c>
      <c r="B77" s="6" t="s">
        <v>140</v>
      </c>
      <c r="C77" s="5" t="s">
        <v>24</v>
      </c>
      <c r="D77" s="30">
        <v>1</v>
      </c>
      <c r="E77" s="17">
        <f>+D77*PARAMETROS!$B$2</f>
        <v>0.01</v>
      </c>
      <c r="F77" s="17">
        <f>+D77*PARAMETROS!$B$3</f>
        <v>0.01</v>
      </c>
      <c r="G77" s="17">
        <f>+D77*PARAMETROS!$B$4</f>
        <v>0.01</v>
      </c>
      <c r="H77" s="18">
        <f t="shared" si="3"/>
        <v>1.03</v>
      </c>
      <c r="I77" s="17">
        <f>+H77*PARAMETROS!$B$8</f>
        <v>1.03E-2</v>
      </c>
      <c r="J77" s="18">
        <f t="shared" si="4"/>
        <v>1.0403</v>
      </c>
      <c r="K77" s="45">
        <f>+J77*PARAMETROS!$B$9</f>
        <v>1.0403000000000001E-2</v>
      </c>
      <c r="L77" s="18">
        <f t="shared" si="5"/>
        <v>1.0507029999999999</v>
      </c>
      <c r="M77" s="51"/>
    </row>
    <row r="78" spans="1:13" x14ac:dyDescent="0.25">
      <c r="A78" s="21" t="s">
        <v>141</v>
      </c>
      <c r="B78" s="6" t="s">
        <v>142</v>
      </c>
      <c r="C78" s="5" t="s">
        <v>24</v>
      </c>
      <c r="D78" s="30">
        <v>1</v>
      </c>
      <c r="E78" s="17">
        <f>+D78*PARAMETROS!$B$2</f>
        <v>0.01</v>
      </c>
      <c r="F78" s="17">
        <f>+D78*PARAMETROS!$B$3</f>
        <v>0.01</v>
      </c>
      <c r="G78" s="17">
        <f>+D78*PARAMETROS!$B$4</f>
        <v>0.01</v>
      </c>
      <c r="H78" s="18">
        <f t="shared" si="3"/>
        <v>1.03</v>
      </c>
      <c r="I78" s="17">
        <f>+H78*PARAMETROS!$B$8</f>
        <v>1.03E-2</v>
      </c>
      <c r="J78" s="18">
        <f t="shared" si="4"/>
        <v>1.0403</v>
      </c>
      <c r="K78" s="45">
        <f>+J78*PARAMETROS!$B$9</f>
        <v>1.0403000000000001E-2</v>
      </c>
      <c r="L78" s="18">
        <f t="shared" si="5"/>
        <v>1.0507029999999999</v>
      </c>
      <c r="M78" s="51"/>
    </row>
    <row r="79" spans="1:13" x14ac:dyDescent="0.25">
      <c r="A79" s="21" t="s">
        <v>143</v>
      </c>
      <c r="B79" s="6" t="s">
        <v>144</v>
      </c>
      <c r="C79" s="5" t="s">
        <v>24</v>
      </c>
      <c r="D79" s="30">
        <v>1</v>
      </c>
      <c r="E79" s="17">
        <f>+D79*PARAMETROS!$B$2</f>
        <v>0.01</v>
      </c>
      <c r="F79" s="17">
        <f>+D79*PARAMETROS!$B$3</f>
        <v>0.01</v>
      </c>
      <c r="G79" s="17">
        <f>+D79*PARAMETROS!$B$4</f>
        <v>0.01</v>
      </c>
      <c r="H79" s="18">
        <f t="shared" si="3"/>
        <v>1.03</v>
      </c>
      <c r="I79" s="17">
        <f>+H79*PARAMETROS!$B$8</f>
        <v>1.03E-2</v>
      </c>
      <c r="J79" s="18">
        <f t="shared" si="4"/>
        <v>1.0403</v>
      </c>
      <c r="K79" s="45">
        <f>+J79*PARAMETROS!$B$9</f>
        <v>1.0403000000000001E-2</v>
      </c>
      <c r="L79" s="18">
        <f t="shared" si="5"/>
        <v>1.0507029999999999</v>
      </c>
      <c r="M79" s="51"/>
    </row>
    <row r="80" spans="1:13" x14ac:dyDescent="0.25">
      <c r="A80" s="21" t="s">
        <v>145</v>
      </c>
      <c r="B80" s="6" t="s">
        <v>146</v>
      </c>
      <c r="C80" s="5" t="s">
        <v>24</v>
      </c>
      <c r="D80" s="30">
        <v>1</v>
      </c>
      <c r="E80" s="17">
        <f>+D80*PARAMETROS!$B$2</f>
        <v>0.01</v>
      </c>
      <c r="F80" s="17">
        <f>+D80*PARAMETROS!$B$3</f>
        <v>0.01</v>
      </c>
      <c r="G80" s="17">
        <f>+D80*PARAMETROS!$B$4</f>
        <v>0.01</v>
      </c>
      <c r="H80" s="18">
        <f t="shared" si="3"/>
        <v>1.03</v>
      </c>
      <c r="I80" s="17">
        <f>+H80*PARAMETROS!$B$8</f>
        <v>1.03E-2</v>
      </c>
      <c r="J80" s="18">
        <f t="shared" si="4"/>
        <v>1.0403</v>
      </c>
      <c r="K80" s="45">
        <f>+J80*PARAMETROS!$B$9</f>
        <v>1.0403000000000001E-2</v>
      </c>
      <c r="L80" s="18">
        <f t="shared" si="5"/>
        <v>1.0507029999999999</v>
      </c>
      <c r="M80" s="51"/>
    </row>
    <row r="81" spans="1:13" x14ac:dyDescent="0.25">
      <c r="A81" s="21" t="s">
        <v>147</v>
      </c>
      <c r="B81" s="6" t="s">
        <v>148</v>
      </c>
      <c r="C81" s="5" t="s">
        <v>24</v>
      </c>
      <c r="D81" s="30">
        <v>1</v>
      </c>
      <c r="E81" s="17">
        <f>+D81*PARAMETROS!$B$2</f>
        <v>0.01</v>
      </c>
      <c r="F81" s="17">
        <f>+D81*PARAMETROS!$B$3</f>
        <v>0.01</v>
      </c>
      <c r="G81" s="17">
        <f>+D81*PARAMETROS!$B$4</f>
        <v>0.01</v>
      </c>
      <c r="H81" s="18">
        <f t="shared" si="3"/>
        <v>1.03</v>
      </c>
      <c r="I81" s="17">
        <f>+H81*PARAMETROS!$B$8</f>
        <v>1.03E-2</v>
      </c>
      <c r="J81" s="18">
        <f t="shared" si="4"/>
        <v>1.0403</v>
      </c>
      <c r="K81" s="45">
        <f>+J81*PARAMETROS!$B$9</f>
        <v>1.0403000000000001E-2</v>
      </c>
      <c r="L81" s="18">
        <f t="shared" si="5"/>
        <v>1.0507029999999999</v>
      </c>
      <c r="M81" s="51"/>
    </row>
    <row r="82" spans="1:13" x14ac:dyDescent="0.25">
      <c r="A82" s="21" t="s">
        <v>149</v>
      </c>
      <c r="B82" s="6" t="s">
        <v>150</v>
      </c>
      <c r="C82" s="5" t="s">
        <v>24</v>
      </c>
      <c r="D82" s="30">
        <v>1</v>
      </c>
      <c r="E82" s="17">
        <f>+D82*PARAMETROS!$B$2</f>
        <v>0.01</v>
      </c>
      <c r="F82" s="17">
        <f>+D82*PARAMETROS!$B$3</f>
        <v>0.01</v>
      </c>
      <c r="G82" s="17">
        <f>+D82*PARAMETROS!$B$4</f>
        <v>0.01</v>
      </c>
      <c r="H82" s="18">
        <f t="shared" si="3"/>
        <v>1.03</v>
      </c>
      <c r="I82" s="17">
        <f>+H82*PARAMETROS!$B$8</f>
        <v>1.03E-2</v>
      </c>
      <c r="J82" s="18">
        <f t="shared" si="4"/>
        <v>1.0403</v>
      </c>
      <c r="K82" s="45">
        <f>+J82*PARAMETROS!$B$9</f>
        <v>1.0403000000000001E-2</v>
      </c>
      <c r="L82" s="18">
        <f t="shared" si="5"/>
        <v>1.0507029999999999</v>
      </c>
      <c r="M82" s="51"/>
    </row>
    <row r="83" spans="1:13" x14ac:dyDescent="0.25">
      <c r="A83" s="21" t="s">
        <v>151</v>
      </c>
      <c r="B83" s="6" t="s">
        <v>152</v>
      </c>
      <c r="C83" s="5" t="s">
        <v>24</v>
      </c>
      <c r="D83" s="30">
        <v>1</v>
      </c>
      <c r="E83" s="17">
        <f>+D83*PARAMETROS!$B$2</f>
        <v>0.01</v>
      </c>
      <c r="F83" s="17">
        <f>+D83*PARAMETROS!$B$3</f>
        <v>0.01</v>
      </c>
      <c r="G83" s="17">
        <f>+D83*PARAMETROS!$B$4</f>
        <v>0.01</v>
      </c>
      <c r="H83" s="18">
        <f t="shared" si="3"/>
        <v>1.03</v>
      </c>
      <c r="I83" s="17">
        <f>+H83*PARAMETROS!$B$8</f>
        <v>1.03E-2</v>
      </c>
      <c r="J83" s="18">
        <f t="shared" si="4"/>
        <v>1.0403</v>
      </c>
      <c r="K83" s="45">
        <f>+J83*PARAMETROS!$B$9</f>
        <v>1.0403000000000001E-2</v>
      </c>
      <c r="L83" s="18">
        <f t="shared" si="5"/>
        <v>1.0507029999999999</v>
      </c>
      <c r="M83" s="51"/>
    </row>
    <row r="84" spans="1:13" x14ac:dyDescent="0.25">
      <c r="A84" s="21" t="s">
        <v>153</v>
      </c>
      <c r="B84" s="6" t="s">
        <v>154</v>
      </c>
      <c r="C84" s="5" t="s">
        <v>24</v>
      </c>
      <c r="D84" s="30">
        <v>1</v>
      </c>
      <c r="E84" s="17">
        <f>+D84*PARAMETROS!$B$2</f>
        <v>0.01</v>
      </c>
      <c r="F84" s="17">
        <f>+D84*PARAMETROS!$B$3</f>
        <v>0.01</v>
      </c>
      <c r="G84" s="17">
        <f>+D84*PARAMETROS!$B$4</f>
        <v>0.01</v>
      </c>
      <c r="H84" s="18">
        <f t="shared" si="3"/>
        <v>1.03</v>
      </c>
      <c r="I84" s="17">
        <f>+H84*PARAMETROS!$B$8</f>
        <v>1.03E-2</v>
      </c>
      <c r="J84" s="18">
        <f t="shared" si="4"/>
        <v>1.0403</v>
      </c>
      <c r="K84" s="45">
        <f>+J84*PARAMETROS!$B$9</f>
        <v>1.0403000000000001E-2</v>
      </c>
      <c r="L84" s="18">
        <f t="shared" si="5"/>
        <v>1.0507029999999999</v>
      </c>
      <c r="M84" s="51"/>
    </row>
    <row r="85" spans="1:13" x14ac:dyDescent="0.25">
      <c r="A85" s="21" t="s">
        <v>155</v>
      </c>
      <c r="B85" s="6" t="s">
        <v>156</v>
      </c>
      <c r="C85" s="5" t="s">
        <v>24</v>
      </c>
      <c r="D85" s="30">
        <v>1</v>
      </c>
      <c r="E85" s="17">
        <f>+D85*PARAMETROS!$B$2</f>
        <v>0.01</v>
      </c>
      <c r="F85" s="17">
        <f>+D85*PARAMETROS!$B$3</f>
        <v>0.01</v>
      </c>
      <c r="G85" s="17">
        <f>+D85*PARAMETROS!$B$4</f>
        <v>0.01</v>
      </c>
      <c r="H85" s="18">
        <f t="shared" si="3"/>
        <v>1.03</v>
      </c>
      <c r="I85" s="17">
        <f>+H85*PARAMETROS!$B$8</f>
        <v>1.03E-2</v>
      </c>
      <c r="J85" s="18">
        <f t="shared" si="4"/>
        <v>1.0403</v>
      </c>
      <c r="K85" s="45">
        <f>+J85*PARAMETROS!$B$9</f>
        <v>1.0403000000000001E-2</v>
      </c>
      <c r="L85" s="18">
        <f t="shared" si="5"/>
        <v>1.0507029999999999</v>
      </c>
      <c r="M85" s="51"/>
    </row>
    <row r="86" spans="1:13" x14ac:dyDescent="0.25">
      <c r="A86" s="21" t="s">
        <v>157</v>
      </c>
      <c r="B86" s="6" t="s">
        <v>158</v>
      </c>
      <c r="C86" s="5" t="s">
        <v>24</v>
      </c>
      <c r="D86" s="30">
        <v>1</v>
      </c>
      <c r="E86" s="17">
        <f>+D86*PARAMETROS!$B$2</f>
        <v>0.01</v>
      </c>
      <c r="F86" s="17">
        <f>+D86*PARAMETROS!$B$3</f>
        <v>0.01</v>
      </c>
      <c r="G86" s="17">
        <f>+D86*PARAMETROS!$B$4</f>
        <v>0.01</v>
      </c>
      <c r="H86" s="18">
        <f t="shared" si="3"/>
        <v>1.03</v>
      </c>
      <c r="I86" s="17">
        <f>+H86*PARAMETROS!$B$8</f>
        <v>1.03E-2</v>
      </c>
      <c r="J86" s="18">
        <f t="shared" si="4"/>
        <v>1.0403</v>
      </c>
      <c r="K86" s="45">
        <f>+J86*PARAMETROS!$B$9</f>
        <v>1.0403000000000001E-2</v>
      </c>
      <c r="L86" s="18">
        <f t="shared" si="5"/>
        <v>1.0507029999999999</v>
      </c>
      <c r="M86" s="51"/>
    </row>
    <row r="87" spans="1:13" x14ac:dyDescent="0.25">
      <c r="A87" s="21" t="s">
        <v>159</v>
      </c>
      <c r="B87" s="6" t="s">
        <v>160</v>
      </c>
      <c r="C87" s="5" t="s">
        <v>24</v>
      </c>
      <c r="D87" s="30">
        <v>1</v>
      </c>
      <c r="E87" s="17">
        <f>+D87*PARAMETROS!$B$2</f>
        <v>0.01</v>
      </c>
      <c r="F87" s="17">
        <f>+D87*PARAMETROS!$B$3</f>
        <v>0.01</v>
      </c>
      <c r="G87" s="17">
        <f>+D87*PARAMETROS!$B$4</f>
        <v>0.01</v>
      </c>
      <c r="H87" s="18">
        <f t="shared" si="3"/>
        <v>1.03</v>
      </c>
      <c r="I87" s="17">
        <f>+H87*PARAMETROS!$B$8</f>
        <v>1.03E-2</v>
      </c>
      <c r="J87" s="18">
        <f t="shared" si="4"/>
        <v>1.0403</v>
      </c>
      <c r="K87" s="45">
        <f>+J87*PARAMETROS!$B$9</f>
        <v>1.0403000000000001E-2</v>
      </c>
      <c r="L87" s="18">
        <f t="shared" si="5"/>
        <v>1.0507029999999999</v>
      </c>
      <c r="M87" s="51"/>
    </row>
    <row r="88" spans="1:13" x14ac:dyDescent="0.25">
      <c r="A88" s="21" t="s">
        <v>161</v>
      </c>
      <c r="B88" s="6" t="s">
        <v>162</v>
      </c>
      <c r="C88" s="5" t="s">
        <v>24</v>
      </c>
      <c r="D88" s="30">
        <v>1</v>
      </c>
      <c r="E88" s="17">
        <f>+D88*PARAMETROS!$B$2</f>
        <v>0.01</v>
      </c>
      <c r="F88" s="17">
        <f>+D88*PARAMETROS!$B$3</f>
        <v>0.01</v>
      </c>
      <c r="G88" s="17">
        <f>+D88*PARAMETROS!$B$4</f>
        <v>0.01</v>
      </c>
      <c r="H88" s="18">
        <f t="shared" si="3"/>
        <v>1.03</v>
      </c>
      <c r="I88" s="17">
        <f>+H88*PARAMETROS!$B$8</f>
        <v>1.03E-2</v>
      </c>
      <c r="J88" s="18">
        <f t="shared" si="4"/>
        <v>1.0403</v>
      </c>
      <c r="K88" s="45">
        <f>+J88*PARAMETROS!$B$9</f>
        <v>1.0403000000000001E-2</v>
      </c>
      <c r="L88" s="18">
        <f t="shared" si="5"/>
        <v>1.0507029999999999</v>
      </c>
      <c r="M88" s="51"/>
    </row>
    <row r="89" spans="1:13" x14ac:dyDescent="0.25">
      <c r="A89" s="21" t="s">
        <v>163</v>
      </c>
      <c r="B89" s="6" t="s">
        <v>164</v>
      </c>
      <c r="C89" s="5" t="s">
        <v>24</v>
      </c>
      <c r="D89" s="30">
        <v>1</v>
      </c>
      <c r="E89" s="17">
        <f>+D89*PARAMETROS!$B$2</f>
        <v>0.01</v>
      </c>
      <c r="F89" s="17">
        <f>+D89*PARAMETROS!$B$3</f>
        <v>0.01</v>
      </c>
      <c r="G89" s="17">
        <f>+D89*PARAMETROS!$B$4</f>
        <v>0.01</v>
      </c>
      <c r="H89" s="18">
        <f t="shared" si="3"/>
        <v>1.03</v>
      </c>
      <c r="I89" s="17">
        <f>+H89*PARAMETROS!$B$8</f>
        <v>1.03E-2</v>
      </c>
      <c r="J89" s="18">
        <f t="shared" si="4"/>
        <v>1.0403</v>
      </c>
      <c r="K89" s="45">
        <f>+J89*PARAMETROS!$B$9</f>
        <v>1.0403000000000001E-2</v>
      </c>
      <c r="L89" s="18">
        <f t="shared" si="5"/>
        <v>1.0507029999999999</v>
      </c>
      <c r="M89" s="51"/>
    </row>
    <row r="90" spans="1:13" x14ac:dyDescent="0.25">
      <c r="A90" s="21" t="s">
        <v>165</v>
      </c>
      <c r="B90" s="6" t="s">
        <v>166</v>
      </c>
      <c r="C90" s="5" t="s">
        <v>24</v>
      </c>
      <c r="D90" s="30">
        <v>1</v>
      </c>
      <c r="E90" s="17">
        <f>+D90*PARAMETROS!$B$2</f>
        <v>0.01</v>
      </c>
      <c r="F90" s="17">
        <f>+D90*PARAMETROS!$B$3</f>
        <v>0.01</v>
      </c>
      <c r="G90" s="17">
        <f>+D90*PARAMETROS!$B$4</f>
        <v>0.01</v>
      </c>
      <c r="H90" s="18">
        <f t="shared" si="3"/>
        <v>1.03</v>
      </c>
      <c r="I90" s="17">
        <f>+H90*PARAMETROS!$B$8</f>
        <v>1.03E-2</v>
      </c>
      <c r="J90" s="18">
        <f t="shared" si="4"/>
        <v>1.0403</v>
      </c>
      <c r="K90" s="45">
        <f>+J90*PARAMETROS!$B$9</f>
        <v>1.0403000000000001E-2</v>
      </c>
      <c r="L90" s="18">
        <f t="shared" si="5"/>
        <v>1.0507029999999999</v>
      </c>
      <c r="M90" s="51"/>
    </row>
    <row r="91" spans="1:13" x14ac:dyDescent="0.25">
      <c r="A91" s="21" t="s">
        <v>167</v>
      </c>
      <c r="B91" s="6" t="s">
        <v>168</v>
      </c>
      <c r="C91" s="5" t="s">
        <v>24</v>
      </c>
      <c r="D91" s="30">
        <v>1</v>
      </c>
      <c r="E91" s="17">
        <f>+D91*PARAMETROS!$B$2</f>
        <v>0.01</v>
      </c>
      <c r="F91" s="17">
        <f>+D91*PARAMETROS!$B$3</f>
        <v>0.01</v>
      </c>
      <c r="G91" s="17">
        <f>+D91*PARAMETROS!$B$4</f>
        <v>0.01</v>
      </c>
      <c r="H91" s="18">
        <f t="shared" si="3"/>
        <v>1.03</v>
      </c>
      <c r="I91" s="17">
        <f>+H91*PARAMETROS!$B$8</f>
        <v>1.03E-2</v>
      </c>
      <c r="J91" s="18">
        <f t="shared" si="4"/>
        <v>1.0403</v>
      </c>
      <c r="K91" s="45">
        <f>+J91*PARAMETROS!$B$9</f>
        <v>1.0403000000000001E-2</v>
      </c>
      <c r="L91" s="18">
        <f t="shared" si="5"/>
        <v>1.0507029999999999</v>
      </c>
      <c r="M91" s="51"/>
    </row>
    <row r="92" spans="1:13" x14ac:dyDescent="0.25">
      <c r="A92" s="21" t="s">
        <v>169</v>
      </c>
      <c r="B92" s="6" t="s">
        <v>170</v>
      </c>
      <c r="C92" s="5" t="s">
        <v>24</v>
      </c>
      <c r="D92" s="30">
        <v>1</v>
      </c>
      <c r="E92" s="17">
        <f>+D92*PARAMETROS!$B$2</f>
        <v>0.01</v>
      </c>
      <c r="F92" s="17">
        <f>+D92*PARAMETROS!$B$3</f>
        <v>0.01</v>
      </c>
      <c r="G92" s="17">
        <f>+D92*PARAMETROS!$B$4</f>
        <v>0.01</v>
      </c>
      <c r="H92" s="18">
        <f t="shared" si="3"/>
        <v>1.03</v>
      </c>
      <c r="I92" s="17">
        <f>+H92*PARAMETROS!$B$8</f>
        <v>1.03E-2</v>
      </c>
      <c r="J92" s="18">
        <f t="shared" si="4"/>
        <v>1.0403</v>
      </c>
      <c r="K92" s="45">
        <f>+J92*PARAMETROS!$B$9</f>
        <v>1.0403000000000001E-2</v>
      </c>
      <c r="L92" s="18">
        <f t="shared" si="5"/>
        <v>1.0507029999999999</v>
      </c>
      <c r="M92" s="51"/>
    </row>
    <row r="93" spans="1:13" x14ac:dyDescent="0.25">
      <c r="A93" s="21" t="s">
        <v>171</v>
      </c>
      <c r="B93" s="6" t="s">
        <v>172</v>
      </c>
      <c r="C93" s="5" t="s">
        <v>24</v>
      </c>
      <c r="D93" s="30">
        <v>1</v>
      </c>
      <c r="E93" s="17">
        <f>+D93*PARAMETROS!$B$2</f>
        <v>0.01</v>
      </c>
      <c r="F93" s="17">
        <f>+D93*PARAMETROS!$B$3</f>
        <v>0.01</v>
      </c>
      <c r="G93" s="17">
        <f>+D93*PARAMETROS!$B$4</f>
        <v>0.01</v>
      </c>
      <c r="H93" s="18">
        <f t="shared" si="3"/>
        <v>1.03</v>
      </c>
      <c r="I93" s="17">
        <f>+H93*PARAMETROS!$B$8</f>
        <v>1.03E-2</v>
      </c>
      <c r="J93" s="18">
        <f t="shared" si="4"/>
        <v>1.0403</v>
      </c>
      <c r="K93" s="45">
        <f>+J93*PARAMETROS!$B$9</f>
        <v>1.0403000000000001E-2</v>
      </c>
      <c r="L93" s="18">
        <f t="shared" si="5"/>
        <v>1.0507029999999999</v>
      </c>
      <c r="M93" s="51"/>
    </row>
    <row r="94" spans="1:13" x14ac:dyDescent="0.25">
      <c r="A94" s="21" t="s">
        <v>173</v>
      </c>
      <c r="B94" s="6" t="s">
        <v>174</v>
      </c>
      <c r="C94" s="5" t="s">
        <v>24</v>
      </c>
      <c r="D94" s="30">
        <v>1</v>
      </c>
      <c r="E94" s="17">
        <f>+D94*PARAMETROS!$B$2</f>
        <v>0.01</v>
      </c>
      <c r="F94" s="17">
        <f>+D94*PARAMETROS!$B$3</f>
        <v>0.01</v>
      </c>
      <c r="G94" s="17">
        <f>+D94*PARAMETROS!$B$4</f>
        <v>0.01</v>
      </c>
      <c r="H94" s="18">
        <f t="shared" si="3"/>
        <v>1.03</v>
      </c>
      <c r="I94" s="17">
        <f>+H94*PARAMETROS!$B$8</f>
        <v>1.03E-2</v>
      </c>
      <c r="J94" s="18">
        <f t="shared" si="4"/>
        <v>1.0403</v>
      </c>
      <c r="K94" s="45">
        <f>+J94*PARAMETROS!$B$9</f>
        <v>1.0403000000000001E-2</v>
      </c>
      <c r="L94" s="18">
        <f t="shared" si="5"/>
        <v>1.0507029999999999</v>
      </c>
      <c r="M94" s="51"/>
    </row>
    <row r="95" spans="1:13" x14ac:dyDescent="0.25">
      <c r="A95" s="21" t="s">
        <v>175</v>
      </c>
      <c r="B95" s="6" t="s">
        <v>176</v>
      </c>
      <c r="C95" s="5" t="s">
        <v>24</v>
      </c>
      <c r="D95" s="30">
        <v>1</v>
      </c>
      <c r="E95" s="17">
        <f>+D95*PARAMETROS!$B$2</f>
        <v>0.01</v>
      </c>
      <c r="F95" s="17">
        <f>+D95*PARAMETROS!$B$3</f>
        <v>0.01</v>
      </c>
      <c r="G95" s="17">
        <f>+D95*PARAMETROS!$B$4</f>
        <v>0.01</v>
      </c>
      <c r="H95" s="18">
        <f t="shared" si="3"/>
        <v>1.03</v>
      </c>
      <c r="I95" s="17">
        <f>+H95*PARAMETROS!$B$8</f>
        <v>1.03E-2</v>
      </c>
      <c r="J95" s="18">
        <f t="shared" si="4"/>
        <v>1.0403</v>
      </c>
      <c r="K95" s="45">
        <f>+J95*PARAMETROS!$B$9</f>
        <v>1.0403000000000001E-2</v>
      </c>
      <c r="L95" s="18">
        <f t="shared" si="5"/>
        <v>1.0507029999999999</v>
      </c>
      <c r="M95" s="51"/>
    </row>
    <row r="96" spans="1:13" x14ac:dyDescent="0.25">
      <c r="A96" s="21" t="s">
        <v>177</v>
      </c>
      <c r="B96" s="6" t="s">
        <v>178</v>
      </c>
      <c r="C96" s="5" t="s">
        <v>24</v>
      </c>
      <c r="D96" s="30">
        <v>1</v>
      </c>
      <c r="E96" s="17">
        <f>+D96*PARAMETROS!$B$2</f>
        <v>0.01</v>
      </c>
      <c r="F96" s="17">
        <f>+D96*PARAMETROS!$B$3</f>
        <v>0.01</v>
      </c>
      <c r="G96" s="17">
        <f>+D96*PARAMETROS!$B$4</f>
        <v>0.01</v>
      </c>
      <c r="H96" s="18">
        <f t="shared" si="3"/>
        <v>1.03</v>
      </c>
      <c r="I96" s="17">
        <f>+H96*PARAMETROS!$B$8</f>
        <v>1.03E-2</v>
      </c>
      <c r="J96" s="18">
        <f t="shared" si="4"/>
        <v>1.0403</v>
      </c>
      <c r="K96" s="45">
        <f>+J96*PARAMETROS!$B$9</f>
        <v>1.0403000000000001E-2</v>
      </c>
      <c r="L96" s="18">
        <f t="shared" si="5"/>
        <v>1.0507029999999999</v>
      </c>
      <c r="M96" s="51"/>
    </row>
    <row r="97" spans="1:13" x14ac:dyDescent="0.25">
      <c r="A97" s="21" t="s">
        <v>179</v>
      </c>
      <c r="B97" s="6" t="s">
        <v>180</v>
      </c>
      <c r="C97" s="5" t="s">
        <v>24</v>
      </c>
      <c r="D97" s="30">
        <v>1</v>
      </c>
      <c r="E97" s="17">
        <f>+D97*PARAMETROS!$B$2</f>
        <v>0.01</v>
      </c>
      <c r="F97" s="17">
        <f>+D97*PARAMETROS!$B$3</f>
        <v>0.01</v>
      </c>
      <c r="G97" s="17">
        <f>+D97*PARAMETROS!$B$4</f>
        <v>0.01</v>
      </c>
      <c r="H97" s="18">
        <f t="shared" si="3"/>
        <v>1.03</v>
      </c>
      <c r="I97" s="17">
        <f>+H97*PARAMETROS!$B$8</f>
        <v>1.03E-2</v>
      </c>
      <c r="J97" s="18">
        <f t="shared" si="4"/>
        <v>1.0403</v>
      </c>
      <c r="K97" s="45">
        <f>+J97*PARAMETROS!$B$9</f>
        <v>1.0403000000000001E-2</v>
      </c>
      <c r="L97" s="18">
        <f t="shared" si="5"/>
        <v>1.0507029999999999</v>
      </c>
      <c r="M97" s="51"/>
    </row>
    <row r="98" spans="1:13" x14ac:dyDescent="0.25">
      <c r="A98" s="21" t="s">
        <v>181</v>
      </c>
      <c r="B98" s="6" t="s">
        <v>182</v>
      </c>
      <c r="C98" s="5" t="s">
        <v>24</v>
      </c>
      <c r="D98" s="30">
        <v>1</v>
      </c>
      <c r="E98" s="17">
        <f>+D98*PARAMETROS!$B$2</f>
        <v>0.01</v>
      </c>
      <c r="F98" s="17">
        <f>+D98*PARAMETROS!$B$3</f>
        <v>0.01</v>
      </c>
      <c r="G98" s="17">
        <f>+D98*PARAMETROS!$B$4</f>
        <v>0.01</v>
      </c>
      <c r="H98" s="18">
        <f t="shared" si="3"/>
        <v>1.03</v>
      </c>
      <c r="I98" s="17">
        <f>+H98*PARAMETROS!$B$8</f>
        <v>1.03E-2</v>
      </c>
      <c r="J98" s="18">
        <f t="shared" si="4"/>
        <v>1.0403</v>
      </c>
      <c r="K98" s="45">
        <f>+J98*PARAMETROS!$B$9</f>
        <v>1.0403000000000001E-2</v>
      </c>
      <c r="L98" s="18">
        <f t="shared" si="5"/>
        <v>1.0507029999999999</v>
      </c>
      <c r="M98" s="51"/>
    </row>
    <row r="99" spans="1:13" x14ac:dyDescent="0.25">
      <c r="A99" s="20"/>
      <c r="B99" s="4" t="s">
        <v>183</v>
      </c>
      <c r="C99" s="8"/>
      <c r="D99" s="22"/>
      <c r="E99" s="7"/>
      <c r="F99" s="7"/>
      <c r="G99" s="7"/>
      <c r="H99" s="23"/>
      <c r="I99" s="7"/>
      <c r="J99" s="23"/>
      <c r="K99" s="7"/>
      <c r="L99" s="52"/>
      <c r="M99" s="53"/>
    </row>
    <row r="100" spans="1:13" x14ac:dyDescent="0.25">
      <c r="A100" s="21" t="s">
        <v>184</v>
      </c>
      <c r="B100" s="6" t="s">
        <v>185</v>
      </c>
      <c r="C100" s="5" t="s">
        <v>5</v>
      </c>
      <c r="D100" s="30">
        <v>1</v>
      </c>
      <c r="E100" s="17">
        <f>+D100*PARAMETROS!$B$2</f>
        <v>0.01</v>
      </c>
      <c r="F100" s="17">
        <f>+D100*PARAMETROS!$B$3</f>
        <v>0.01</v>
      </c>
      <c r="G100" s="17"/>
      <c r="H100" s="18">
        <f t="shared" si="3"/>
        <v>1.02</v>
      </c>
      <c r="I100" s="17">
        <f>+H100*PARAMETROS!$B$8</f>
        <v>1.0200000000000001E-2</v>
      </c>
      <c r="J100" s="18">
        <f t="shared" si="4"/>
        <v>1.0302</v>
      </c>
      <c r="K100" s="45">
        <f>+J100*PARAMETROS!$B$9</f>
        <v>1.0302E-2</v>
      </c>
      <c r="L100" s="18">
        <f t="shared" si="5"/>
        <v>1.040502</v>
      </c>
      <c r="M100" s="51"/>
    </row>
    <row r="101" spans="1:13" x14ac:dyDescent="0.25">
      <c r="A101" s="21" t="s">
        <v>186</v>
      </c>
      <c r="B101" s="6" t="s">
        <v>707</v>
      </c>
      <c r="C101" s="5" t="s">
        <v>5</v>
      </c>
      <c r="D101" s="30">
        <v>1</v>
      </c>
      <c r="E101" s="17">
        <f>+D101*PARAMETROS!$B$2</f>
        <v>0.01</v>
      </c>
      <c r="F101" s="17">
        <f>+D101*PARAMETROS!$B$3</f>
        <v>0.01</v>
      </c>
      <c r="G101" s="17"/>
      <c r="H101" s="18">
        <f t="shared" si="3"/>
        <v>1.02</v>
      </c>
      <c r="I101" s="17">
        <f>+H101*PARAMETROS!$B$8</f>
        <v>1.0200000000000001E-2</v>
      </c>
      <c r="J101" s="18">
        <f t="shared" si="4"/>
        <v>1.0302</v>
      </c>
      <c r="K101" s="45">
        <f>+J101*PARAMETROS!$B$9</f>
        <v>1.0302E-2</v>
      </c>
      <c r="L101" s="18">
        <f t="shared" si="5"/>
        <v>1.040502</v>
      </c>
      <c r="M101" s="51"/>
    </row>
    <row r="102" spans="1:13" ht="39.6" x14ac:dyDescent="0.25">
      <c r="A102" s="21" t="s">
        <v>187</v>
      </c>
      <c r="B102" s="6" t="s">
        <v>188</v>
      </c>
      <c r="C102" s="5" t="s">
        <v>5</v>
      </c>
      <c r="D102" s="30">
        <v>1</v>
      </c>
      <c r="E102" s="17">
        <f>+D102*PARAMETROS!$B$2</f>
        <v>0.01</v>
      </c>
      <c r="F102" s="17">
        <f>+D102*PARAMETROS!$B$3</f>
        <v>0.01</v>
      </c>
      <c r="G102" s="17"/>
      <c r="H102" s="18">
        <f t="shared" si="3"/>
        <v>1.02</v>
      </c>
      <c r="I102" s="17">
        <f>+H102*PARAMETROS!$B$8</f>
        <v>1.0200000000000001E-2</v>
      </c>
      <c r="J102" s="18">
        <f t="shared" si="4"/>
        <v>1.0302</v>
      </c>
      <c r="K102" s="45">
        <f>+J102*PARAMETROS!$B$9</f>
        <v>1.0302E-2</v>
      </c>
      <c r="L102" s="18">
        <f t="shared" si="5"/>
        <v>1.040502</v>
      </c>
      <c r="M102" s="51"/>
    </row>
    <row r="103" spans="1:13" ht="26.4" x14ac:dyDescent="0.25">
      <c r="A103" s="21" t="s">
        <v>189</v>
      </c>
      <c r="B103" s="6" t="s">
        <v>708</v>
      </c>
      <c r="C103" s="5" t="s">
        <v>5</v>
      </c>
      <c r="D103" s="30">
        <v>1</v>
      </c>
      <c r="E103" s="17">
        <f>+D103*PARAMETROS!$B$2</f>
        <v>0.01</v>
      </c>
      <c r="F103" s="17">
        <f>+D103*PARAMETROS!$B$3</f>
        <v>0.01</v>
      </c>
      <c r="G103" s="17"/>
      <c r="H103" s="18">
        <f t="shared" si="3"/>
        <v>1.02</v>
      </c>
      <c r="I103" s="17">
        <f>+H103*PARAMETROS!$B$8</f>
        <v>1.0200000000000001E-2</v>
      </c>
      <c r="J103" s="18">
        <f t="shared" si="4"/>
        <v>1.0302</v>
      </c>
      <c r="K103" s="45">
        <f>+J103*PARAMETROS!$B$9</f>
        <v>1.0302E-2</v>
      </c>
      <c r="L103" s="18">
        <f t="shared" si="5"/>
        <v>1.040502</v>
      </c>
      <c r="M103" s="51"/>
    </row>
    <row r="104" spans="1:13" x14ac:dyDescent="0.25">
      <c r="A104" s="75" t="s">
        <v>190</v>
      </c>
      <c r="B104" s="6" t="s">
        <v>703</v>
      </c>
      <c r="C104" s="5" t="s">
        <v>5</v>
      </c>
      <c r="D104" s="30">
        <v>1</v>
      </c>
      <c r="E104" s="17">
        <f>+D104*PARAMETROS!$B$2</f>
        <v>0.01</v>
      </c>
      <c r="F104" s="17">
        <f>+D104*PARAMETROS!$B$3</f>
        <v>0.01</v>
      </c>
      <c r="G104" s="17"/>
      <c r="H104" s="18">
        <f t="shared" si="3"/>
        <v>1.02</v>
      </c>
      <c r="I104" s="17">
        <f>+H104*PARAMETROS!$B$8</f>
        <v>1.0200000000000001E-2</v>
      </c>
      <c r="J104" s="18">
        <f t="shared" si="4"/>
        <v>1.0302</v>
      </c>
      <c r="K104" s="45">
        <f>+J104*PARAMETROS!$B$9</f>
        <v>1.0302E-2</v>
      </c>
      <c r="L104" s="18">
        <f t="shared" si="5"/>
        <v>1.040502</v>
      </c>
      <c r="M104" s="51"/>
    </row>
    <row r="105" spans="1:13" ht="26.4" x14ac:dyDescent="0.25">
      <c r="A105" s="21" t="s">
        <v>191</v>
      </c>
      <c r="B105" s="6" t="s">
        <v>192</v>
      </c>
      <c r="C105" s="5" t="s">
        <v>5</v>
      </c>
      <c r="D105" s="30">
        <v>1</v>
      </c>
      <c r="E105" s="17">
        <f>+D105*PARAMETROS!$B$2</f>
        <v>0.01</v>
      </c>
      <c r="F105" s="17">
        <f>+D105*PARAMETROS!$B$3</f>
        <v>0.01</v>
      </c>
      <c r="G105" s="17"/>
      <c r="H105" s="18">
        <f t="shared" si="3"/>
        <v>1.02</v>
      </c>
      <c r="I105" s="17">
        <f>+H105*PARAMETROS!$B$8</f>
        <v>1.0200000000000001E-2</v>
      </c>
      <c r="J105" s="18">
        <f t="shared" si="4"/>
        <v>1.0302</v>
      </c>
      <c r="K105" s="45">
        <f>+J105*PARAMETROS!$B$9</f>
        <v>1.0302E-2</v>
      </c>
      <c r="L105" s="18">
        <f t="shared" si="5"/>
        <v>1.040502</v>
      </c>
      <c r="M105" s="51"/>
    </row>
    <row r="106" spans="1:13" x14ac:dyDescent="0.25">
      <c r="A106" s="21" t="s">
        <v>193</v>
      </c>
      <c r="B106" s="6" t="s">
        <v>194</v>
      </c>
      <c r="C106" s="5" t="s">
        <v>5</v>
      </c>
      <c r="D106" s="30">
        <v>1</v>
      </c>
      <c r="E106" s="17">
        <f>+D106*PARAMETROS!$B$2</f>
        <v>0.01</v>
      </c>
      <c r="F106" s="17">
        <f>+D106*PARAMETROS!$B$3</f>
        <v>0.01</v>
      </c>
      <c r="G106" s="17"/>
      <c r="H106" s="18">
        <f t="shared" si="3"/>
        <v>1.02</v>
      </c>
      <c r="I106" s="17">
        <f>+H106*PARAMETROS!$B$8</f>
        <v>1.0200000000000001E-2</v>
      </c>
      <c r="J106" s="18">
        <f t="shared" si="4"/>
        <v>1.0302</v>
      </c>
      <c r="K106" s="45">
        <f>+J106*PARAMETROS!$B$9</f>
        <v>1.0302E-2</v>
      </c>
      <c r="L106" s="18">
        <f t="shared" si="5"/>
        <v>1.040502</v>
      </c>
      <c r="M106" s="51"/>
    </row>
    <row r="107" spans="1:13" x14ac:dyDescent="0.25">
      <c r="A107" s="21" t="s">
        <v>195</v>
      </c>
      <c r="B107" s="6" t="s">
        <v>196</v>
      </c>
      <c r="C107" s="5" t="s">
        <v>5</v>
      </c>
      <c r="D107" s="30">
        <v>1</v>
      </c>
      <c r="E107" s="17">
        <f>+D107*PARAMETROS!$B$2</f>
        <v>0.01</v>
      </c>
      <c r="F107" s="17">
        <f>+D107*PARAMETROS!$B$3</f>
        <v>0.01</v>
      </c>
      <c r="G107" s="17"/>
      <c r="H107" s="18">
        <f t="shared" si="3"/>
        <v>1.02</v>
      </c>
      <c r="I107" s="17">
        <f>+H107*PARAMETROS!$B$8</f>
        <v>1.0200000000000001E-2</v>
      </c>
      <c r="J107" s="18">
        <f t="shared" si="4"/>
        <v>1.0302</v>
      </c>
      <c r="K107" s="45">
        <f>+J107*PARAMETROS!$B$9</f>
        <v>1.0302E-2</v>
      </c>
      <c r="L107" s="18">
        <f t="shared" si="5"/>
        <v>1.040502</v>
      </c>
      <c r="M107" s="51"/>
    </row>
    <row r="108" spans="1:13" x14ac:dyDescent="0.25">
      <c r="A108" s="21" t="s">
        <v>197</v>
      </c>
      <c r="B108" s="6" t="s">
        <v>198</v>
      </c>
      <c r="C108" s="5" t="s">
        <v>18</v>
      </c>
      <c r="D108" s="30">
        <v>1</v>
      </c>
      <c r="E108" s="17">
        <f>+D108*PARAMETROS!$B$2</f>
        <v>0.01</v>
      </c>
      <c r="F108" s="17">
        <f>+D108*PARAMETROS!$B$3</f>
        <v>0.01</v>
      </c>
      <c r="G108" s="17"/>
      <c r="H108" s="18">
        <f t="shared" si="3"/>
        <v>1.02</v>
      </c>
      <c r="I108" s="17">
        <f>+H108*PARAMETROS!$B$8</f>
        <v>1.0200000000000001E-2</v>
      </c>
      <c r="J108" s="18">
        <f t="shared" si="4"/>
        <v>1.0302</v>
      </c>
      <c r="K108" s="45">
        <f>+J108*PARAMETROS!$B$9</f>
        <v>1.0302E-2</v>
      </c>
      <c r="L108" s="18">
        <f t="shared" si="5"/>
        <v>1.040502</v>
      </c>
      <c r="M108" s="51"/>
    </row>
    <row r="109" spans="1:13" x14ac:dyDescent="0.25">
      <c r="A109" s="21" t="s">
        <v>199</v>
      </c>
      <c r="B109" s="6" t="s">
        <v>200</v>
      </c>
      <c r="C109" s="5" t="s">
        <v>5</v>
      </c>
      <c r="D109" s="30">
        <v>1</v>
      </c>
      <c r="E109" s="17">
        <f>+D109*PARAMETROS!$B$2</f>
        <v>0.01</v>
      </c>
      <c r="F109" s="17">
        <f>+D109*PARAMETROS!$B$3</f>
        <v>0.01</v>
      </c>
      <c r="G109" s="17"/>
      <c r="H109" s="18">
        <f t="shared" si="3"/>
        <v>1.02</v>
      </c>
      <c r="I109" s="17">
        <f>+H109*PARAMETROS!$B$8</f>
        <v>1.0200000000000001E-2</v>
      </c>
      <c r="J109" s="18">
        <f t="shared" si="4"/>
        <v>1.0302</v>
      </c>
      <c r="K109" s="45">
        <f>+J109*PARAMETROS!$B$9</f>
        <v>1.0302E-2</v>
      </c>
      <c r="L109" s="18">
        <f t="shared" si="5"/>
        <v>1.040502</v>
      </c>
      <c r="M109" s="51"/>
    </row>
    <row r="110" spans="1:13" x14ac:dyDescent="0.25">
      <c r="A110" s="21" t="s">
        <v>201</v>
      </c>
      <c r="B110" s="6" t="s">
        <v>739</v>
      </c>
      <c r="C110" s="5" t="s">
        <v>5</v>
      </c>
      <c r="D110" s="30">
        <v>1</v>
      </c>
      <c r="E110" s="17">
        <f>+D110*PARAMETROS!$B$2</f>
        <v>0.01</v>
      </c>
      <c r="F110" s="17">
        <f>+D110*PARAMETROS!$B$3</f>
        <v>0.01</v>
      </c>
      <c r="G110" s="17"/>
      <c r="H110" s="18">
        <f t="shared" si="3"/>
        <v>1.02</v>
      </c>
      <c r="I110" s="17">
        <f>+H110*PARAMETROS!$B$8</f>
        <v>1.0200000000000001E-2</v>
      </c>
      <c r="J110" s="18">
        <f t="shared" si="4"/>
        <v>1.0302</v>
      </c>
      <c r="K110" s="45">
        <f>+J110*PARAMETROS!$B$9</f>
        <v>1.0302E-2</v>
      </c>
      <c r="L110" s="18">
        <f t="shared" si="5"/>
        <v>1.040502</v>
      </c>
      <c r="M110" s="51"/>
    </row>
    <row r="111" spans="1:13" x14ac:dyDescent="0.25">
      <c r="A111" s="21" t="s">
        <v>202</v>
      </c>
      <c r="B111" s="6" t="s">
        <v>718</v>
      </c>
      <c r="C111" s="5" t="s">
        <v>203</v>
      </c>
      <c r="D111" s="30">
        <v>1</v>
      </c>
      <c r="E111" s="17">
        <f>+D111*PARAMETROS!$B$2</f>
        <v>0.01</v>
      </c>
      <c r="F111" s="17">
        <f>+D111*PARAMETROS!$B$3</f>
        <v>0.01</v>
      </c>
      <c r="G111" s="17"/>
      <c r="H111" s="18">
        <f t="shared" si="3"/>
        <v>1.02</v>
      </c>
      <c r="I111" s="17">
        <f>+H111*PARAMETROS!$B$8</f>
        <v>1.0200000000000001E-2</v>
      </c>
      <c r="J111" s="18">
        <f t="shared" si="4"/>
        <v>1.0302</v>
      </c>
      <c r="K111" s="45">
        <f>+J111*PARAMETROS!$B$9</f>
        <v>1.0302E-2</v>
      </c>
      <c r="L111" s="18">
        <f t="shared" si="5"/>
        <v>1.040502</v>
      </c>
      <c r="M111" s="51"/>
    </row>
    <row r="112" spans="1:13" x14ac:dyDescent="0.25">
      <c r="A112" s="21" t="s">
        <v>204</v>
      </c>
      <c r="B112" s="6" t="s">
        <v>205</v>
      </c>
      <c r="C112" s="5" t="s">
        <v>24</v>
      </c>
      <c r="D112" s="30">
        <v>1</v>
      </c>
      <c r="E112" s="17">
        <f>+D112*PARAMETROS!$B$2</f>
        <v>0.01</v>
      </c>
      <c r="F112" s="17">
        <f>+D112*PARAMETROS!$B$3</f>
        <v>0.01</v>
      </c>
      <c r="G112" s="17"/>
      <c r="H112" s="18">
        <f t="shared" si="3"/>
        <v>1.02</v>
      </c>
      <c r="I112" s="17">
        <f>+H112*PARAMETROS!$B$8</f>
        <v>1.0200000000000001E-2</v>
      </c>
      <c r="J112" s="18">
        <f t="shared" si="4"/>
        <v>1.0302</v>
      </c>
      <c r="K112" s="45">
        <f>+J112*PARAMETROS!$B$9</f>
        <v>1.0302E-2</v>
      </c>
      <c r="L112" s="18">
        <f t="shared" si="5"/>
        <v>1.040502</v>
      </c>
      <c r="M112" s="51"/>
    </row>
    <row r="113" spans="1:13" x14ac:dyDescent="0.25">
      <c r="A113" s="20"/>
      <c r="B113" s="4" t="s">
        <v>206</v>
      </c>
      <c r="C113" s="8"/>
      <c r="D113" s="22"/>
      <c r="E113" s="7"/>
      <c r="F113" s="7"/>
      <c r="G113" s="7"/>
      <c r="H113" s="23"/>
      <c r="I113" s="7"/>
      <c r="J113" s="23"/>
      <c r="K113" s="7"/>
      <c r="L113" s="52"/>
      <c r="M113" s="53"/>
    </row>
    <row r="114" spans="1:13" x14ac:dyDescent="0.25">
      <c r="A114" s="21" t="s">
        <v>207</v>
      </c>
      <c r="B114" s="6" t="s">
        <v>28</v>
      </c>
      <c r="C114" s="5" t="s">
        <v>24</v>
      </c>
      <c r="D114" s="30">
        <v>1</v>
      </c>
      <c r="E114" s="17">
        <f>+D114*PARAMETROS!$B$2</f>
        <v>0.01</v>
      </c>
      <c r="F114" s="17">
        <f>+D114*PARAMETROS!$B$3</f>
        <v>0.01</v>
      </c>
      <c r="G114" s="17">
        <f>+D114*PARAMETROS!$B$4</f>
        <v>0.01</v>
      </c>
      <c r="H114" s="18">
        <f t="shared" si="3"/>
        <v>1.03</v>
      </c>
      <c r="I114" s="17">
        <f>+H114*PARAMETROS!$B$8</f>
        <v>1.03E-2</v>
      </c>
      <c r="J114" s="18">
        <f t="shared" si="4"/>
        <v>1.0403</v>
      </c>
      <c r="K114" s="45">
        <f>+J114*PARAMETROS!$B$9</f>
        <v>1.0403000000000001E-2</v>
      </c>
      <c r="L114" s="18">
        <f t="shared" si="5"/>
        <v>1.0507029999999999</v>
      </c>
      <c r="M114" s="51"/>
    </row>
    <row r="115" spans="1:13" x14ac:dyDescent="0.25">
      <c r="A115" s="21" t="s">
        <v>208</v>
      </c>
      <c r="B115" s="6" t="s">
        <v>30</v>
      </c>
      <c r="C115" s="5" t="s">
        <v>24</v>
      </c>
      <c r="D115" s="30">
        <v>1</v>
      </c>
      <c r="E115" s="17">
        <f>+D115*PARAMETROS!$B$2</f>
        <v>0.01</v>
      </c>
      <c r="F115" s="17">
        <f>+D115*PARAMETROS!$B$3</f>
        <v>0.01</v>
      </c>
      <c r="G115" s="17">
        <f>+D115*PARAMETROS!$B$4</f>
        <v>0.01</v>
      </c>
      <c r="H115" s="18">
        <f t="shared" si="3"/>
        <v>1.03</v>
      </c>
      <c r="I115" s="17">
        <f>+H115*PARAMETROS!$B$8</f>
        <v>1.03E-2</v>
      </c>
      <c r="J115" s="18">
        <f t="shared" si="4"/>
        <v>1.0403</v>
      </c>
      <c r="K115" s="45">
        <f>+J115*PARAMETROS!$B$9</f>
        <v>1.0403000000000001E-2</v>
      </c>
      <c r="L115" s="18">
        <f t="shared" si="5"/>
        <v>1.0507029999999999</v>
      </c>
      <c r="M115" s="51"/>
    </row>
    <row r="116" spans="1:13" x14ac:dyDescent="0.25">
      <c r="A116" s="21" t="s">
        <v>209</v>
      </c>
      <c r="B116" s="6" t="s">
        <v>32</v>
      </c>
      <c r="C116" s="5" t="s">
        <v>24</v>
      </c>
      <c r="D116" s="30">
        <v>1</v>
      </c>
      <c r="E116" s="17">
        <f>+D116*PARAMETROS!$B$2</f>
        <v>0.01</v>
      </c>
      <c r="F116" s="17">
        <f>+D116*PARAMETROS!$B$3</f>
        <v>0.01</v>
      </c>
      <c r="G116" s="17">
        <f>+D116*PARAMETROS!$B$4</f>
        <v>0.01</v>
      </c>
      <c r="H116" s="18">
        <f t="shared" si="3"/>
        <v>1.03</v>
      </c>
      <c r="I116" s="17">
        <f>+H116*PARAMETROS!$B$8</f>
        <v>1.03E-2</v>
      </c>
      <c r="J116" s="18">
        <f t="shared" si="4"/>
        <v>1.0403</v>
      </c>
      <c r="K116" s="45">
        <f>+J116*PARAMETROS!$B$9</f>
        <v>1.0403000000000001E-2</v>
      </c>
      <c r="L116" s="18">
        <f t="shared" si="5"/>
        <v>1.0507029999999999</v>
      </c>
      <c r="M116" s="51"/>
    </row>
    <row r="117" spans="1:13" x14ac:dyDescent="0.25">
      <c r="A117" s="21" t="s">
        <v>210</v>
      </c>
      <c r="B117" s="6" t="s">
        <v>34</v>
      </c>
      <c r="C117" s="5" t="s">
        <v>24</v>
      </c>
      <c r="D117" s="30">
        <v>1</v>
      </c>
      <c r="E117" s="17">
        <f>+D117*PARAMETROS!$B$2</f>
        <v>0.01</v>
      </c>
      <c r="F117" s="17">
        <f>+D117*PARAMETROS!$B$3</f>
        <v>0.01</v>
      </c>
      <c r="G117" s="17">
        <f>+D117*PARAMETROS!$B$4</f>
        <v>0.01</v>
      </c>
      <c r="H117" s="18">
        <f t="shared" si="3"/>
        <v>1.03</v>
      </c>
      <c r="I117" s="17">
        <f>+H117*PARAMETROS!$B$8</f>
        <v>1.03E-2</v>
      </c>
      <c r="J117" s="18">
        <f t="shared" si="4"/>
        <v>1.0403</v>
      </c>
      <c r="K117" s="45">
        <f>+J117*PARAMETROS!$B$9</f>
        <v>1.0403000000000001E-2</v>
      </c>
      <c r="L117" s="18">
        <f t="shared" si="5"/>
        <v>1.0507029999999999</v>
      </c>
      <c r="M117" s="51"/>
    </row>
    <row r="118" spans="1:13" x14ac:dyDescent="0.25">
      <c r="A118" s="21" t="s">
        <v>211</v>
      </c>
      <c r="B118" s="6" t="s">
        <v>38</v>
      </c>
      <c r="C118" s="5" t="s">
        <v>24</v>
      </c>
      <c r="D118" s="30">
        <v>1</v>
      </c>
      <c r="E118" s="17">
        <f>+D118*PARAMETROS!$B$2</f>
        <v>0.01</v>
      </c>
      <c r="F118" s="17">
        <f>+D118*PARAMETROS!$B$3</f>
        <v>0.01</v>
      </c>
      <c r="G118" s="17">
        <f>+D118*PARAMETROS!$B$4</f>
        <v>0.01</v>
      </c>
      <c r="H118" s="18">
        <f t="shared" si="3"/>
        <v>1.03</v>
      </c>
      <c r="I118" s="17">
        <f>+H118*PARAMETROS!$B$8</f>
        <v>1.03E-2</v>
      </c>
      <c r="J118" s="18">
        <f t="shared" si="4"/>
        <v>1.0403</v>
      </c>
      <c r="K118" s="45">
        <f>+J118*PARAMETROS!$B$9</f>
        <v>1.0403000000000001E-2</v>
      </c>
      <c r="L118" s="18">
        <f t="shared" si="5"/>
        <v>1.0507029999999999</v>
      </c>
      <c r="M118" s="51"/>
    </row>
    <row r="119" spans="1:13" x14ac:dyDescent="0.25">
      <c r="A119" s="21" t="s">
        <v>212</v>
      </c>
      <c r="B119" s="6" t="s">
        <v>40</v>
      </c>
      <c r="C119" s="5" t="s">
        <v>24</v>
      </c>
      <c r="D119" s="30">
        <v>1</v>
      </c>
      <c r="E119" s="17">
        <f>+D119*PARAMETROS!$B$2</f>
        <v>0.01</v>
      </c>
      <c r="F119" s="17">
        <f>+D119*PARAMETROS!$B$3</f>
        <v>0.01</v>
      </c>
      <c r="G119" s="17">
        <f>+D119*PARAMETROS!$B$4</f>
        <v>0.01</v>
      </c>
      <c r="H119" s="18">
        <f t="shared" si="3"/>
        <v>1.03</v>
      </c>
      <c r="I119" s="17">
        <f>+H119*PARAMETROS!$B$8</f>
        <v>1.03E-2</v>
      </c>
      <c r="J119" s="18">
        <f t="shared" si="4"/>
        <v>1.0403</v>
      </c>
      <c r="K119" s="45">
        <f>+J119*PARAMETROS!$B$9</f>
        <v>1.0403000000000001E-2</v>
      </c>
      <c r="L119" s="18">
        <f t="shared" si="5"/>
        <v>1.0507029999999999</v>
      </c>
      <c r="M119" s="51"/>
    </row>
    <row r="120" spans="1:13" x14ac:dyDescent="0.25">
      <c r="A120" s="21" t="s">
        <v>213</v>
      </c>
      <c r="B120" s="6" t="s">
        <v>42</v>
      </c>
      <c r="C120" s="5" t="s">
        <v>24</v>
      </c>
      <c r="D120" s="30">
        <v>1</v>
      </c>
      <c r="E120" s="17">
        <f>+D120*PARAMETROS!$B$2</f>
        <v>0.01</v>
      </c>
      <c r="F120" s="17">
        <f>+D120*PARAMETROS!$B$3</f>
        <v>0.01</v>
      </c>
      <c r="G120" s="17">
        <f>+D120*PARAMETROS!$B$4</f>
        <v>0.01</v>
      </c>
      <c r="H120" s="18">
        <f t="shared" si="3"/>
        <v>1.03</v>
      </c>
      <c r="I120" s="17">
        <f>+H120*PARAMETROS!$B$8</f>
        <v>1.03E-2</v>
      </c>
      <c r="J120" s="18">
        <f t="shared" si="4"/>
        <v>1.0403</v>
      </c>
      <c r="K120" s="45">
        <f>+J120*PARAMETROS!$B$9</f>
        <v>1.0403000000000001E-2</v>
      </c>
      <c r="L120" s="18">
        <f t="shared" si="5"/>
        <v>1.0507029999999999</v>
      </c>
      <c r="M120" s="51"/>
    </row>
    <row r="121" spans="1:13" x14ac:dyDescent="0.25">
      <c r="A121" s="21" t="s">
        <v>214</v>
      </c>
      <c r="B121" s="6" t="s">
        <v>44</v>
      </c>
      <c r="C121" s="5" t="s">
        <v>24</v>
      </c>
      <c r="D121" s="30">
        <v>1</v>
      </c>
      <c r="E121" s="17">
        <f>+D121*PARAMETROS!$B$2</f>
        <v>0.01</v>
      </c>
      <c r="F121" s="17">
        <f>+D121*PARAMETROS!$B$3</f>
        <v>0.01</v>
      </c>
      <c r="G121" s="17">
        <f>+D121*PARAMETROS!$B$4</f>
        <v>0.01</v>
      </c>
      <c r="H121" s="18">
        <f t="shared" si="3"/>
        <v>1.03</v>
      </c>
      <c r="I121" s="17">
        <f>+H121*PARAMETROS!$B$8</f>
        <v>1.03E-2</v>
      </c>
      <c r="J121" s="18">
        <f t="shared" si="4"/>
        <v>1.0403</v>
      </c>
      <c r="K121" s="45">
        <f>+J121*PARAMETROS!$B$9</f>
        <v>1.0403000000000001E-2</v>
      </c>
      <c r="L121" s="18">
        <f t="shared" si="5"/>
        <v>1.0507029999999999</v>
      </c>
      <c r="M121" s="51"/>
    </row>
    <row r="122" spans="1:13" x14ac:dyDescent="0.25">
      <c r="A122" s="21" t="s">
        <v>215</v>
      </c>
      <c r="B122" s="6" t="s">
        <v>216</v>
      </c>
      <c r="C122" s="5" t="s">
        <v>5</v>
      </c>
      <c r="D122" s="30">
        <v>1</v>
      </c>
      <c r="E122" s="17">
        <f>+D122*PARAMETROS!$B$2</f>
        <v>0.01</v>
      </c>
      <c r="F122" s="17">
        <f>+D122*PARAMETROS!$B$3</f>
        <v>0.01</v>
      </c>
      <c r="G122" s="17"/>
      <c r="H122" s="18">
        <f t="shared" si="3"/>
        <v>1.02</v>
      </c>
      <c r="I122" s="17">
        <f>+H122*PARAMETROS!$B$8</f>
        <v>1.0200000000000001E-2</v>
      </c>
      <c r="J122" s="18">
        <f t="shared" si="4"/>
        <v>1.0302</v>
      </c>
      <c r="K122" s="45">
        <f>+J122*PARAMETROS!$B$9</f>
        <v>1.0302E-2</v>
      </c>
      <c r="L122" s="18">
        <f t="shared" si="5"/>
        <v>1.040502</v>
      </c>
      <c r="M122" s="51"/>
    </row>
    <row r="123" spans="1:13" ht="26.4" x14ac:dyDescent="0.25">
      <c r="A123" s="21" t="s">
        <v>217</v>
      </c>
      <c r="B123" s="6" t="s">
        <v>218</v>
      </c>
      <c r="C123" s="5" t="s">
        <v>5</v>
      </c>
      <c r="D123" s="30">
        <v>1</v>
      </c>
      <c r="E123" s="17">
        <f>+D123*PARAMETROS!$B$2</f>
        <v>0.01</v>
      </c>
      <c r="F123" s="17">
        <f>+D123*PARAMETROS!$B$3</f>
        <v>0.01</v>
      </c>
      <c r="G123" s="17"/>
      <c r="H123" s="18">
        <f t="shared" si="3"/>
        <v>1.02</v>
      </c>
      <c r="I123" s="17">
        <f>+H123*PARAMETROS!$B$8</f>
        <v>1.0200000000000001E-2</v>
      </c>
      <c r="J123" s="18">
        <f t="shared" si="4"/>
        <v>1.0302</v>
      </c>
      <c r="K123" s="45">
        <f>+J123*PARAMETROS!$B$9</f>
        <v>1.0302E-2</v>
      </c>
      <c r="L123" s="18">
        <f t="shared" si="5"/>
        <v>1.040502</v>
      </c>
      <c r="M123" s="51"/>
    </row>
    <row r="124" spans="1:13" x14ac:dyDescent="0.25">
      <c r="A124" s="21" t="s">
        <v>219</v>
      </c>
      <c r="B124" s="6" t="s">
        <v>220</v>
      </c>
      <c r="C124" s="5" t="s">
        <v>5</v>
      </c>
      <c r="D124" s="30">
        <v>1</v>
      </c>
      <c r="E124" s="17">
        <f>+D124*PARAMETROS!$B$2</f>
        <v>0.01</v>
      </c>
      <c r="F124" s="17">
        <f>+D124*PARAMETROS!$B$3</f>
        <v>0.01</v>
      </c>
      <c r="G124" s="17"/>
      <c r="H124" s="18">
        <f t="shared" si="3"/>
        <v>1.02</v>
      </c>
      <c r="I124" s="17">
        <f>+H124*PARAMETROS!$B$8</f>
        <v>1.0200000000000001E-2</v>
      </c>
      <c r="J124" s="18">
        <f t="shared" si="4"/>
        <v>1.0302</v>
      </c>
      <c r="K124" s="45">
        <f>+J124*PARAMETROS!$B$9</f>
        <v>1.0302E-2</v>
      </c>
      <c r="L124" s="18">
        <f t="shared" si="5"/>
        <v>1.040502</v>
      </c>
      <c r="M124" s="51"/>
    </row>
    <row r="125" spans="1:13" x14ac:dyDescent="0.25">
      <c r="A125" s="21" t="s">
        <v>221</v>
      </c>
      <c r="B125" s="6" t="s">
        <v>222</v>
      </c>
      <c r="C125" s="5" t="s">
        <v>5</v>
      </c>
      <c r="D125" s="30">
        <v>1</v>
      </c>
      <c r="E125" s="17">
        <f>+D125*PARAMETROS!$B$2</f>
        <v>0.01</v>
      </c>
      <c r="F125" s="17">
        <f>+D125*PARAMETROS!$B$3</f>
        <v>0.01</v>
      </c>
      <c r="G125" s="17"/>
      <c r="H125" s="18">
        <f t="shared" si="3"/>
        <v>1.02</v>
      </c>
      <c r="I125" s="17">
        <f>+H125*PARAMETROS!$B$8</f>
        <v>1.0200000000000001E-2</v>
      </c>
      <c r="J125" s="18">
        <f t="shared" si="4"/>
        <v>1.0302</v>
      </c>
      <c r="K125" s="45">
        <f>+J125*PARAMETROS!$B$9</f>
        <v>1.0302E-2</v>
      </c>
      <c r="L125" s="18">
        <f t="shared" si="5"/>
        <v>1.040502</v>
      </c>
      <c r="M125" s="51"/>
    </row>
    <row r="126" spans="1:13" x14ac:dyDescent="0.25">
      <c r="A126" s="21" t="s">
        <v>223</v>
      </c>
      <c r="B126" s="6" t="s">
        <v>224</v>
      </c>
      <c r="C126" s="5" t="s">
        <v>5</v>
      </c>
      <c r="D126" s="30">
        <v>1</v>
      </c>
      <c r="E126" s="17">
        <f>+D126*PARAMETROS!$B$2</f>
        <v>0.01</v>
      </c>
      <c r="F126" s="17">
        <f>+D126*PARAMETROS!$B$3</f>
        <v>0.01</v>
      </c>
      <c r="G126" s="17"/>
      <c r="H126" s="18">
        <f t="shared" si="3"/>
        <v>1.02</v>
      </c>
      <c r="I126" s="17">
        <f>+H126*PARAMETROS!$B$8</f>
        <v>1.0200000000000001E-2</v>
      </c>
      <c r="J126" s="18">
        <f t="shared" si="4"/>
        <v>1.0302</v>
      </c>
      <c r="K126" s="45">
        <f>+J126*PARAMETROS!$B$9</f>
        <v>1.0302E-2</v>
      </c>
      <c r="L126" s="18">
        <f t="shared" si="5"/>
        <v>1.040502</v>
      </c>
      <c r="M126" s="51"/>
    </row>
    <row r="127" spans="1:13" x14ac:dyDescent="0.25">
      <c r="A127" s="21" t="s">
        <v>225</v>
      </c>
      <c r="B127" s="6" t="s">
        <v>226</v>
      </c>
      <c r="C127" s="5" t="s">
        <v>5</v>
      </c>
      <c r="D127" s="30">
        <v>1</v>
      </c>
      <c r="E127" s="17">
        <f>+D127*PARAMETROS!$B$2</f>
        <v>0.01</v>
      </c>
      <c r="F127" s="17">
        <f>+D127*PARAMETROS!$B$3</f>
        <v>0.01</v>
      </c>
      <c r="G127" s="17"/>
      <c r="H127" s="18">
        <f t="shared" si="3"/>
        <v>1.02</v>
      </c>
      <c r="I127" s="17">
        <f>+H127*PARAMETROS!$B$8</f>
        <v>1.0200000000000001E-2</v>
      </c>
      <c r="J127" s="18">
        <f t="shared" si="4"/>
        <v>1.0302</v>
      </c>
      <c r="K127" s="45">
        <f>+J127*PARAMETROS!$B$9</f>
        <v>1.0302E-2</v>
      </c>
      <c r="L127" s="18">
        <f t="shared" si="5"/>
        <v>1.040502</v>
      </c>
      <c r="M127" s="51"/>
    </row>
    <row r="128" spans="1:13" x14ac:dyDescent="0.25">
      <c r="A128" s="21" t="s">
        <v>227</v>
      </c>
      <c r="B128" s="6" t="s">
        <v>228</v>
      </c>
      <c r="C128" s="5" t="s">
        <v>5</v>
      </c>
      <c r="D128" s="30">
        <v>1</v>
      </c>
      <c r="E128" s="17">
        <f>+D128*PARAMETROS!$B$2</f>
        <v>0.01</v>
      </c>
      <c r="F128" s="17">
        <f>+D128*PARAMETROS!$B$3</f>
        <v>0.01</v>
      </c>
      <c r="G128" s="17"/>
      <c r="H128" s="18">
        <f t="shared" si="3"/>
        <v>1.02</v>
      </c>
      <c r="I128" s="17">
        <f>+H128*PARAMETROS!$B$8</f>
        <v>1.0200000000000001E-2</v>
      </c>
      <c r="J128" s="18">
        <f t="shared" si="4"/>
        <v>1.0302</v>
      </c>
      <c r="K128" s="45">
        <f>+J128*PARAMETROS!$B$9</f>
        <v>1.0302E-2</v>
      </c>
      <c r="L128" s="18">
        <f t="shared" si="5"/>
        <v>1.040502</v>
      </c>
      <c r="M128" s="51"/>
    </row>
    <row r="129" spans="1:13" x14ac:dyDescent="0.25">
      <c r="A129" s="20"/>
      <c r="B129" s="4" t="s">
        <v>229</v>
      </c>
      <c r="C129" s="8"/>
      <c r="D129" s="22"/>
      <c r="E129" s="7"/>
      <c r="F129" s="7"/>
      <c r="G129" s="7"/>
      <c r="H129" s="23"/>
      <c r="I129" s="7"/>
      <c r="J129" s="23"/>
      <c r="K129" s="7"/>
      <c r="L129" s="52"/>
      <c r="M129" s="53"/>
    </row>
    <row r="130" spans="1:13" x14ac:dyDescent="0.25">
      <c r="A130" s="21" t="s">
        <v>230</v>
      </c>
      <c r="B130" s="6" t="s">
        <v>231</v>
      </c>
      <c r="C130" s="5" t="s">
        <v>5</v>
      </c>
      <c r="D130" s="30">
        <v>1</v>
      </c>
      <c r="E130" s="17">
        <f>+D130*PARAMETROS!$B$2</f>
        <v>0.01</v>
      </c>
      <c r="F130" s="17">
        <f>+D130*PARAMETROS!$B$3</f>
        <v>0.01</v>
      </c>
      <c r="G130" s="17"/>
      <c r="H130" s="18">
        <f t="shared" si="3"/>
        <v>1.02</v>
      </c>
      <c r="I130" s="17">
        <f>+H130*PARAMETROS!$B$8</f>
        <v>1.0200000000000001E-2</v>
      </c>
      <c r="J130" s="18">
        <f t="shared" si="4"/>
        <v>1.0302</v>
      </c>
      <c r="K130" s="45">
        <f>+J130*PARAMETROS!$B$9</f>
        <v>1.0302E-2</v>
      </c>
      <c r="L130" s="18">
        <f t="shared" si="5"/>
        <v>1.040502</v>
      </c>
      <c r="M130" s="51"/>
    </row>
    <row r="131" spans="1:13" x14ac:dyDescent="0.25">
      <c r="A131" s="21" t="s">
        <v>232</v>
      </c>
      <c r="B131" s="6" t="s">
        <v>233</v>
      </c>
      <c r="C131" s="5" t="s">
        <v>5</v>
      </c>
      <c r="D131" s="30">
        <v>1</v>
      </c>
      <c r="E131" s="17">
        <f>+D131*PARAMETROS!$B$2</f>
        <v>0.01</v>
      </c>
      <c r="F131" s="17">
        <f>+D131*PARAMETROS!$B$3</f>
        <v>0.01</v>
      </c>
      <c r="G131" s="17"/>
      <c r="H131" s="18">
        <f t="shared" si="3"/>
        <v>1.02</v>
      </c>
      <c r="I131" s="17">
        <f>+H131*PARAMETROS!$B$8</f>
        <v>1.0200000000000001E-2</v>
      </c>
      <c r="J131" s="18">
        <f t="shared" si="4"/>
        <v>1.0302</v>
      </c>
      <c r="K131" s="45">
        <f>+J131*PARAMETROS!$B$9</f>
        <v>1.0302E-2</v>
      </c>
      <c r="L131" s="18">
        <f t="shared" si="5"/>
        <v>1.040502</v>
      </c>
      <c r="M131" s="51"/>
    </row>
    <row r="132" spans="1:13" x14ac:dyDescent="0.25">
      <c r="A132" s="21" t="s">
        <v>234</v>
      </c>
      <c r="B132" s="6" t="s">
        <v>235</v>
      </c>
      <c r="C132" s="5" t="s">
        <v>5</v>
      </c>
      <c r="D132" s="30">
        <v>1</v>
      </c>
      <c r="E132" s="17">
        <f>+D132*PARAMETROS!$B$2</f>
        <v>0.01</v>
      </c>
      <c r="F132" s="17">
        <f>+D132*PARAMETROS!$B$3</f>
        <v>0.01</v>
      </c>
      <c r="G132" s="17"/>
      <c r="H132" s="18">
        <f t="shared" si="3"/>
        <v>1.02</v>
      </c>
      <c r="I132" s="17">
        <f>+H132*PARAMETROS!$B$8</f>
        <v>1.0200000000000001E-2</v>
      </c>
      <c r="J132" s="18">
        <f t="shared" si="4"/>
        <v>1.0302</v>
      </c>
      <c r="K132" s="45">
        <f>+J132*PARAMETROS!$B$9</f>
        <v>1.0302E-2</v>
      </c>
      <c r="L132" s="18">
        <f t="shared" si="5"/>
        <v>1.040502</v>
      </c>
      <c r="M132" s="51"/>
    </row>
    <row r="133" spans="1:13" x14ac:dyDescent="0.25">
      <c r="A133" s="21" t="s">
        <v>236</v>
      </c>
      <c r="B133" s="6" t="s">
        <v>237</v>
      </c>
      <c r="C133" s="5" t="s">
        <v>5</v>
      </c>
      <c r="D133" s="30">
        <v>1</v>
      </c>
      <c r="E133" s="17">
        <f>+D133*PARAMETROS!$B$2</f>
        <v>0.01</v>
      </c>
      <c r="F133" s="17">
        <f>+D133*PARAMETROS!$B$3</f>
        <v>0.01</v>
      </c>
      <c r="G133" s="17"/>
      <c r="H133" s="18">
        <f t="shared" si="3"/>
        <v>1.02</v>
      </c>
      <c r="I133" s="17">
        <f>+H133*PARAMETROS!$B$8</f>
        <v>1.0200000000000001E-2</v>
      </c>
      <c r="J133" s="18">
        <f t="shared" si="4"/>
        <v>1.0302</v>
      </c>
      <c r="K133" s="45">
        <f>+J133*PARAMETROS!$B$9</f>
        <v>1.0302E-2</v>
      </c>
      <c r="L133" s="18">
        <f t="shared" si="5"/>
        <v>1.040502</v>
      </c>
      <c r="M133" s="51"/>
    </row>
    <row r="134" spans="1:13" x14ac:dyDescent="0.25">
      <c r="A134" s="21" t="s">
        <v>238</v>
      </c>
      <c r="B134" s="6" t="s">
        <v>239</v>
      </c>
      <c r="C134" s="5" t="s">
        <v>5</v>
      </c>
      <c r="D134" s="30">
        <v>1</v>
      </c>
      <c r="E134" s="17">
        <f>+D134*PARAMETROS!$B$2</f>
        <v>0.01</v>
      </c>
      <c r="F134" s="17">
        <f>+D134*PARAMETROS!$B$3</f>
        <v>0.01</v>
      </c>
      <c r="G134" s="17"/>
      <c r="H134" s="18">
        <f t="shared" ref="H134:H220" si="6">SUM(D134:G134)</f>
        <v>1.02</v>
      </c>
      <c r="I134" s="17">
        <f>+H134*PARAMETROS!$B$8</f>
        <v>1.0200000000000001E-2</v>
      </c>
      <c r="J134" s="18">
        <f t="shared" ref="J134:J220" si="7">SUM(H134:I134)</f>
        <v>1.0302</v>
      </c>
      <c r="K134" s="45">
        <f>+J134*PARAMETROS!$B$9</f>
        <v>1.0302E-2</v>
      </c>
      <c r="L134" s="18">
        <f t="shared" ref="L134:L220" si="8">SUM(J134:K134)</f>
        <v>1.040502</v>
      </c>
      <c r="M134" s="51"/>
    </row>
    <row r="135" spans="1:13" x14ac:dyDescent="0.25">
      <c r="A135" s="21" t="s">
        <v>240</v>
      </c>
      <c r="B135" s="6" t="s">
        <v>241</v>
      </c>
      <c r="C135" s="5" t="s">
        <v>5</v>
      </c>
      <c r="D135" s="30">
        <v>1</v>
      </c>
      <c r="E135" s="17">
        <f>+D135*PARAMETROS!$B$2</f>
        <v>0.01</v>
      </c>
      <c r="F135" s="17">
        <f>+D135*PARAMETROS!$B$3</f>
        <v>0.01</v>
      </c>
      <c r="G135" s="17"/>
      <c r="H135" s="18">
        <f t="shared" si="6"/>
        <v>1.02</v>
      </c>
      <c r="I135" s="17">
        <f>+H135*PARAMETROS!$B$8</f>
        <v>1.0200000000000001E-2</v>
      </c>
      <c r="J135" s="18">
        <f t="shared" si="7"/>
        <v>1.0302</v>
      </c>
      <c r="K135" s="45">
        <f>+J135*PARAMETROS!$B$9</f>
        <v>1.0302E-2</v>
      </c>
      <c r="L135" s="18">
        <f t="shared" si="8"/>
        <v>1.040502</v>
      </c>
      <c r="M135" s="51"/>
    </row>
    <row r="136" spans="1:13" x14ac:dyDescent="0.25">
      <c r="A136" s="21" t="s">
        <v>242</v>
      </c>
      <c r="B136" s="6" t="s">
        <v>243</v>
      </c>
      <c r="C136" s="5" t="s">
        <v>5</v>
      </c>
      <c r="D136" s="30">
        <v>1</v>
      </c>
      <c r="E136" s="17">
        <f>+D136*PARAMETROS!$B$2</f>
        <v>0.01</v>
      </c>
      <c r="F136" s="17">
        <f>+D136*PARAMETROS!$B$3</f>
        <v>0.01</v>
      </c>
      <c r="G136" s="17"/>
      <c r="H136" s="18">
        <f t="shared" si="6"/>
        <v>1.02</v>
      </c>
      <c r="I136" s="17">
        <f>+H136*PARAMETROS!$B$8</f>
        <v>1.0200000000000001E-2</v>
      </c>
      <c r="J136" s="18">
        <f t="shared" si="7"/>
        <v>1.0302</v>
      </c>
      <c r="K136" s="45">
        <f>+J136*PARAMETROS!$B$9</f>
        <v>1.0302E-2</v>
      </c>
      <c r="L136" s="18">
        <f t="shared" si="8"/>
        <v>1.040502</v>
      </c>
      <c r="M136" s="51"/>
    </row>
    <row r="137" spans="1:13" x14ac:dyDescent="0.25">
      <c r="A137" s="21" t="s">
        <v>244</v>
      </c>
      <c r="B137" s="6" t="s">
        <v>245</v>
      </c>
      <c r="C137" s="5" t="s">
        <v>5</v>
      </c>
      <c r="D137" s="30">
        <v>1</v>
      </c>
      <c r="E137" s="17">
        <f>+D137*PARAMETROS!$B$2</f>
        <v>0.01</v>
      </c>
      <c r="F137" s="17">
        <f>+D137*PARAMETROS!$B$3</f>
        <v>0.01</v>
      </c>
      <c r="G137" s="17"/>
      <c r="H137" s="18">
        <f t="shared" si="6"/>
        <v>1.02</v>
      </c>
      <c r="I137" s="17">
        <f>+H137*PARAMETROS!$B$8</f>
        <v>1.0200000000000001E-2</v>
      </c>
      <c r="J137" s="18">
        <f t="shared" si="7"/>
        <v>1.0302</v>
      </c>
      <c r="K137" s="45">
        <f>+J137*PARAMETROS!$B$9</f>
        <v>1.0302E-2</v>
      </c>
      <c r="L137" s="18">
        <f t="shared" si="8"/>
        <v>1.040502</v>
      </c>
      <c r="M137" s="51"/>
    </row>
    <row r="138" spans="1:13" x14ac:dyDescent="0.25">
      <c r="A138" s="21" t="s">
        <v>246</v>
      </c>
      <c r="B138" s="6" t="s">
        <v>247</v>
      </c>
      <c r="C138" s="5" t="s">
        <v>5</v>
      </c>
      <c r="D138" s="30">
        <v>1</v>
      </c>
      <c r="E138" s="17">
        <f>+D138*PARAMETROS!$B$2</f>
        <v>0.01</v>
      </c>
      <c r="F138" s="17">
        <f>+D138*PARAMETROS!$B$3</f>
        <v>0.01</v>
      </c>
      <c r="G138" s="17"/>
      <c r="H138" s="18">
        <f t="shared" si="6"/>
        <v>1.02</v>
      </c>
      <c r="I138" s="17">
        <f>+H138*PARAMETROS!$B$8</f>
        <v>1.0200000000000001E-2</v>
      </c>
      <c r="J138" s="18">
        <f t="shared" si="7"/>
        <v>1.0302</v>
      </c>
      <c r="K138" s="45">
        <f>+J138*PARAMETROS!$B$9</f>
        <v>1.0302E-2</v>
      </c>
      <c r="L138" s="18">
        <f t="shared" si="8"/>
        <v>1.040502</v>
      </c>
      <c r="M138" s="51"/>
    </row>
    <row r="139" spans="1:13" x14ac:dyDescent="0.25">
      <c r="A139" s="21" t="s">
        <v>248</v>
      </c>
      <c r="B139" s="6" t="s">
        <v>249</v>
      </c>
      <c r="C139" s="5" t="s">
        <v>5</v>
      </c>
      <c r="D139" s="30">
        <v>1</v>
      </c>
      <c r="E139" s="17">
        <f>+D139*PARAMETROS!$B$2</f>
        <v>0.01</v>
      </c>
      <c r="F139" s="17">
        <f>+D139*PARAMETROS!$B$3</f>
        <v>0.01</v>
      </c>
      <c r="G139" s="17"/>
      <c r="H139" s="18">
        <f>SUM(D139:G139)</f>
        <v>1.02</v>
      </c>
      <c r="I139" s="17">
        <f>+H139*PARAMETROS!$B$8</f>
        <v>1.0200000000000001E-2</v>
      </c>
      <c r="J139" s="18">
        <f t="shared" si="7"/>
        <v>1.0302</v>
      </c>
      <c r="K139" s="45">
        <f>+J139*PARAMETROS!$B$9</f>
        <v>1.0302E-2</v>
      </c>
      <c r="L139" s="18">
        <f t="shared" si="8"/>
        <v>1.040502</v>
      </c>
      <c r="M139" s="51"/>
    </row>
    <row r="140" spans="1:13" x14ac:dyDescent="0.25">
      <c r="A140" s="21" t="s">
        <v>250</v>
      </c>
      <c r="B140" s="6" t="s">
        <v>712</v>
      </c>
      <c r="C140" s="5" t="s">
        <v>5</v>
      </c>
      <c r="D140" s="30">
        <v>1</v>
      </c>
      <c r="E140" s="17">
        <f>+D140*PARAMETROS!$B$2</f>
        <v>0.01</v>
      </c>
      <c r="F140" s="17">
        <f>+D140*PARAMETROS!$B$3</f>
        <v>0.01</v>
      </c>
      <c r="G140" s="17"/>
      <c r="H140" s="18">
        <f t="shared" ref="H140:H142" si="9">SUM(D140:G140)</f>
        <v>1.02</v>
      </c>
      <c r="I140" s="17">
        <f>+H140*PARAMETROS!$B$8</f>
        <v>1.0200000000000001E-2</v>
      </c>
      <c r="J140" s="18">
        <f t="shared" ref="J140:J142" si="10">SUM(H140:I140)</f>
        <v>1.0302</v>
      </c>
      <c r="K140" s="45">
        <f>+J140*PARAMETROS!$B$9</f>
        <v>1.0302E-2</v>
      </c>
      <c r="L140" s="18">
        <f t="shared" ref="L140:L142" si="11">SUM(J140:K140)</f>
        <v>1.040502</v>
      </c>
      <c r="M140" s="51"/>
    </row>
    <row r="141" spans="1:13" x14ac:dyDescent="0.25">
      <c r="A141" s="21" t="s">
        <v>252</v>
      </c>
      <c r="B141" s="6" t="s">
        <v>713</v>
      </c>
      <c r="C141" s="5" t="s">
        <v>5</v>
      </c>
      <c r="D141" s="30">
        <v>1</v>
      </c>
      <c r="E141" s="17">
        <f>+D141*PARAMETROS!$B$2</f>
        <v>0.01</v>
      </c>
      <c r="F141" s="17">
        <f>+D141*PARAMETROS!$B$3</f>
        <v>0.01</v>
      </c>
      <c r="G141" s="17"/>
      <c r="H141" s="18">
        <f t="shared" si="9"/>
        <v>1.02</v>
      </c>
      <c r="I141" s="17">
        <f>+H141*PARAMETROS!$B$8</f>
        <v>1.0200000000000001E-2</v>
      </c>
      <c r="J141" s="18">
        <f t="shared" si="10"/>
        <v>1.0302</v>
      </c>
      <c r="K141" s="45">
        <f>+J141*PARAMETROS!$B$9</f>
        <v>1.0302E-2</v>
      </c>
      <c r="L141" s="18">
        <f t="shared" si="11"/>
        <v>1.040502</v>
      </c>
      <c r="M141" s="51"/>
    </row>
    <row r="142" spans="1:13" x14ac:dyDescent="0.25">
      <c r="A142" s="21" t="s">
        <v>254</v>
      </c>
      <c r="B142" s="6" t="s">
        <v>714</v>
      </c>
      <c r="C142" s="5" t="s">
        <v>5</v>
      </c>
      <c r="D142" s="30">
        <v>1</v>
      </c>
      <c r="E142" s="17">
        <f>+D142*PARAMETROS!$B$2</f>
        <v>0.01</v>
      </c>
      <c r="F142" s="17">
        <f>+D142*PARAMETROS!$B$3</f>
        <v>0.01</v>
      </c>
      <c r="G142" s="17"/>
      <c r="H142" s="18">
        <f t="shared" si="9"/>
        <v>1.02</v>
      </c>
      <c r="I142" s="17">
        <f>+H142*PARAMETROS!$B$8</f>
        <v>1.0200000000000001E-2</v>
      </c>
      <c r="J142" s="18">
        <f t="shared" si="10"/>
        <v>1.0302</v>
      </c>
      <c r="K142" s="45">
        <f>+J142*PARAMETROS!$B$9</f>
        <v>1.0302E-2</v>
      </c>
      <c r="L142" s="18">
        <f t="shared" si="11"/>
        <v>1.040502</v>
      </c>
      <c r="M142" s="51"/>
    </row>
    <row r="143" spans="1:13" x14ac:dyDescent="0.25">
      <c r="A143" s="21" t="s">
        <v>255</v>
      </c>
      <c r="B143" s="6" t="s">
        <v>251</v>
      </c>
      <c r="C143" s="5" t="s">
        <v>5</v>
      </c>
      <c r="D143" s="30">
        <v>1</v>
      </c>
      <c r="E143" s="17">
        <f>+D143*PARAMETROS!$B$2</f>
        <v>0.01</v>
      </c>
      <c r="F143" s="17">
        <f>+D143*PARAMETROS!$B$3</f>
        <v>0.01</v>
      </c>
      <c r="G143" s="17"/>
      <c r="H143" s="18">
        <f t="shared" si="6"/>
        <v>1.02</v>
      </c>
      <c r="I143" s="17">
        <f>+H143*PARAMETROS!$B$8</f>
        <v>1.0200000000000001E-2</v>
      </c>
      <c r="J143" s="18">
        <f t="shared" si="7"/>
        <v>1.0302</v>
      </c>
      <c r="K143" s="45">
        <f>+J143*PARAMETROS!$B$9</f>
        <v>1.0302E-2</v>
      </c>
      <c r="L143" s="18">
        <f t="shared" si="8"/>
        <v>1.040502</v>
      </c>
      <c r="M143" s="51"/>
    </row>
    <row r="144" spans="1:13" x14ac:dyDescent="0.25">
      <c r="A144" s="21" t="s">
        <v>257</v>
      </c>
      <c r="B144" s="6" t="s">
        <v>253</v>
      </c>
      <c r="C144" s="5" t="s">
        <v>5</v>
      </c>
      <c r="D144" s="30">
        <v>1</v>
      </c>
      <c r="E144" s="17">
        <f>+D144*PARAMETROS!$B$2</f>
        <v>0.01</v>
      </c>
      <c r="F144" s="17">
        <f>+D144*PARAMETROS!$B$3</f>
        <v>0.01</v>
      </c>
      <c r="G144" s="17"/>
      <c r="H144" s="18">
        <f t="shared" si="6"/>
        <v>1.02</v>
      </c>
      <c r="I144" s="17">
        <f>+H144*PARAMETROS!$B$8</f>
        <v>1.0200000000000001E-2</v>
      </c>
      <c r="J144" s="18">
        <f t="shared" si="7"/>
        <v>1.0302</v>
      </c>
      <c r="K144" s="45">
        <f>+J144*PARAMETROS!$B$9</f>
        <v>1.0302E-2</v>
      </c>
      <c r="L144" s="18">
        <f t="shared" si="8"/>
        <v>1.040502</v>
      </c>
      <c r="M144" s="51"/>
    </row>
    <row r="145" spans="1:13" x14ac:dyDescent="0.25">
      <c r="A145" s="21" t="s">
        <v>259</v>
      </c>
      <c r="B145" s="6" t="s">
        <v>719</v>
      </c>
      <c r="C145" s="5" t="s">
        <v>5</v>
      </c>
      <c r="D145" s="30">
        <v>1</v>
      </c>
      <c r="E145" s="17">
        <f>+D145*PARAMETROS!$B$2</f>
        <v>0.01</v>
      </c>
      <c r="F145" s="17">
        <f>+D145*PARAMETROS!$B$3</f>
        <v>0.01</v>
      </c>
      <c r="G145" s="17"/>
      <c r="H145" s="18">
        <f t="shared" si="6"/>
        <v>1.02</v>
      </c>
      <c r="I145" s="17">
        <f>+H145*PARAMETROS!$B$8</f>
        <v>1.0200000000000001E-2</v>
      </c>
      <c r="J145" s="18">
        <f t="shared" si="7"/>
        <v>1.0302</v>
      </c>
      <c r="K145" s="45">
        <f>+J145*PARAMETROS!$B$9</f>
        <v>1.0302E-2</v>
      </c>
      <c r="L145" s="18">
        <f t="shared" si="8"/>
        <v>1.040502</v>
      </c>
      <c r="M145" s="51"/>
    </row>
    <row r="146" spans="1:13" x14ac:dyDescent="0.25">
      <c r="A146" s="21" t="s">
        <v>261</v>
      </c>
      <c r="B146" s="6" t="s">
        <v>256</v>
      </c>
      <c r="C146" s="5" t="s">
        <v>5</v>
      </c>
      <c r="D146" s="30">
        <v>1</v>
      </c>
      <c r="E146" s="17">
        <f>+D146*PARAMETROS!$B$2</f>
        <v>0.01</v>
      </c>
      <c r="F146" s="17">
        <f>+D146*PARAMETROS!$B$3</f>
        <v>0.01</v>
      </c>
      <c r="G146" s="17"/>
      <c r="H146" s="18">
        <f t="shared" si="6"/>
        <v>1.02</v>
      </c>
      <c r="I146" s="17">
        <f>+H146*PARAMETROS!$B$8</f>
        <v>1.0200000000000001E-2</v>
      </c>
      <c r="J146" s="18">
        <f t="shared" si="7"/>
        <v>1.0302</v>
      </c>
      <c r="K146" s="45">
        <f>+J146*PARAMETROS!$B$9</f>
        <v>1.0302E-2</v>
      </c>
      <c r="L146" s="18">
        <f t="shared" si="8"/>
        <v>1.040502</v>
      </c>
      <c r="M146" s="51"/>
    </row>
    <row r="147" spans="1:13" x14ac:dyDescent="0.25">
      <c r="A147" s="21" t="s">
        <v>262</v>
      </c>
      <c r="B147" s="6" t="s">
        <v>258</v>
      </c>
      <c r="C147" s="5" t="s">
        <v>5</v>
      </c>
      <c r="D147" s="30">
        <v>1</v>
      </c>
      <c r="E147" s="17">
        <f>+D147*PARAMETROS!$B$2</f>
        <v>0.01</v>
      </c>
      <c r="F147" s="17">
        <f>+D147*PARAMETROS!$B$3</f>
        <v>0.01</v>
      </c>
      <c r="G147" s="17"/>
      <c r="H147" s="18">
        <f t="shared" si="6"/>
        <v>1.02</v>
      </c>
      <c r="I147" s="17">
        <f>+H147*PARAMETROS!$B$8</f>
        <v>1.0200000000000001E-2</v>
      </c>
      <c r="J147" s="18">
        <f t="shared" si="7"/>
        <v>1.0302</v>
      </c>
      <c r="K147" s="45">
        <f>+J147*PARAMETROS!$B$9</f>
        <v>1.0302E-2</v>
      </c>
      <c r="L147" s="18">
        <f t="shared" si="8"/>
        <v>1.040502</v>
      </c>
      <c r="M147" s="51"/>
    </row>
    <row r="148" spans="1:13" x14ac:dyDescent="0.25">
      <c r="A148" s="21" t="s">
        <v>263</v>
      </c>
      <c r="B148" s="6" t="s">
        <v>260</v>
      </c>
      <c r="C148" s="5" t="s">
        <v>5</v>
      </c>
      <c r="D148" s="30">
        <v>1</v>
      </c>
      <c r="E148" s="17">
        <f>+D148*PARAMETROS!$B$2</f>
        <v>0.01</v>
      </c>
      <c r="F148" s="17">
        <f>+D148*PARAMETROS!$B$3</f>
        <v>0.01</v>
      </c>
      <c r="G148" s="17"/>
      <c r="H148" s="18">
        <f t="shared" si="6"/>
        <v>1.02</v>
      </c>
      <c r="I148" s="17">
        <f>+H148*PARAMETROS!$B$8</f>
        <v>1.0200000000000001E-2</v>
      </c>
      <c r="J148" s="18">
        <f t="shared" si="7"/>
        <v>1.0302</v>
      </c>
      <c r="K148" s="45">
        <f>+J148*PARAMETROS!$B$9</f>
        <v>1.0302E-2</v>
      </c>
      <c r="L148" s="18">
        <f t="shared" si="8"/>
        <v>1.040502</v>
      </c>
      <c r="M148" s="51"/>
    </row>
    <row r="149" spans="1:13" x14ac:dyDescent="0.25">
      <c r="A149" s="21" t="s">
        <v>709</v>
      </c>
      <c r="B149" s="6" t="s">
        <v>720</v>
      </c>
      <c r="C149" s="5" t="s">
        <v>5</v>
      </c>
      <c r="D149" s="30">
        <v>1</v>
      </c>
      <c r="E149" s="17">
        <f>+D149*PARAMETROS!$B$2</f>
        <v>0.01</v>
      </c>
      <c r="F149" s="17">
        <f>+D149*PARAMETROS!$B$3</f>
        <v>0.01</v>
      </c>
      <c r="G149" s="17"/>
      <c r="H149" s="18">
        <f t="shared" si="6"/>
        <v>1.02</v>
      </c>
      <c r="I149" s="17">
        <f>+H149*PARAMETROS!$B$8</f>
        <v>1.0200000000000001E-2</v>
      </c>
      <c r="J149" s="18">
        <f t="shared" si="7"/>
        <v>1.0302</v>
      </c>
      <c r="K149" s="45">
        <f>+J149*PARAMETROS!$B$9</f>
        <v>1.0302E-2</v>
      </c>
      <c r="L149" s="18">
        <f t="shared" si="8"/>
        <v>1.040502</v>
      </c>
      <c r="M149" s="51"/>
    </row>
    <row r="150" spans="1:13" x14ac:dyDescent="0.25">
      <c r="A150" s="21" t="s">
        <v>710</v>
      </c>
      <c r="B150" s="6" t="s">
        <v>721</v>
      </c>
      <c r="C150" s="5" t="s">
        <v>5</v>
      </c>
      <c r="D150" s="30">
        <v>1</v>
      </c>
      <c r="E150" s="17">
        <f>+D150*PARAMETROS!$B$2</f>
        <v>0.01</v>
      </c>
      <c r="F150" s="17">
        <f>+D150*PARAMETROS!$B$3</f>
        <v>0.01</v>
      </c>
      <c r="G150" s="17"/>
      <c r="H150" s="18">
        <f t="shared" si="6"/>
        <v>1.02</v>
      </c>
      <c r="I150" s="17">
        <f>+H150*PARAMETROS!$B$8</f>
        <v>1.0200000000000001E-2</v>
      </c>
      <c r="J150" s="18">
        <f t="shared" si="7"/>
        <v>1.0302</v>
      </c>
      <c r="K150" s="45">
        <f>+J150*PARAMETROS!$B$9</f>
        <v>1.0302E-2</v>
      </c>
      <c r="L150" s="18">
        <f t="shared" si="8"/>
        <v>1.040502</v>
      </c>
      <c r="M150" s="51"/>
    </row>
    <row r="151" spans="1:13" x14ac:dyDescent="0.25">
      <c r="A151" s="21" t="s">
        <v>711</v>
      </c>
      <c r="B151" s="6" t="s">
        <v>722</v>
      </c>
      <c r="C151" s="5" t="s">
        <v>5</v>
      </c>
      <c r="D151" s="30">
        <v>1</v>
      </c>
      <c r="E151" s="17">
        <f>+D151*PARAMETROS!$B$2</f>
        <v>0.01</v>
      </c>
      <c r="F151" s="17">
        <f>+D151*PARAMETROS!$B$3</f>
        <v>0.01</v>
      </c>
      <c r="G151" s="17"/>
      <c r="H151" s="18">
        <f t="shared" si="6"/>
        <v>1.02</v>
      </c>
      <c r="I151" s="17">
        <f>+H151*PARAMETROS!$B$8</f>
        <v>1.0200000000000001E-2</v>
      </c>
      <c r="J151" s="18">
        <f t="shared" si="7"/>
        <v>1.0302</v>
      </c>
      <c r="K151" s="45">
        <f>+J151*PARAMETROS!$B$9</f>
        <v>1.0302E-2</v>
      </c>
      <c r="L151" s="18">
        <f t="shared" si="8"/>
        <v>1.040502</v>
      </c>
      <c r="M151" s="51"/>
    </row>
    <row r="152" spans="1:13" x14ac:dyDescent="0.25">
      <c r="A152" s="24"/>
      <c r="B152" s="4" t="s">
        <v>264</v>
      </c>
      <c r="C152" s="8"/>
      <c r="D152" s="22"/>
      <c r="E152" s="7"/>
      <c r="F152" s="7"/>
      <c r="G152" s="7"/>
      <c r="H152" s="23"/>
      <c r="I152" s="7"/>
      <c r="J152" s="23"/>
      <c r="K152" s="7"/>
      <c r="L152" s="52"/>
      <c r="M152" s="53"/>
    </row>
    <row r="153" spans="1:13" x14ac:dyDescent="0.25">
      <c r="A153" s="21" t="s">
        <v>265</v>
      </c>
      <c r="B153" s="6" t="s">
        <v>266</v>
      </c>
      <c r="C153" s="5" t="s">
        <v>5</v>
      </c>
      <c r="D153" s="30">
        <v>1</v>
      </c>
      <c r="E153" s="17">
        <f>+D153*PARAMETROS!$B$2</f>
        <v>0.01</v>
      </c>
      <c r="F153" s="17">
        <f>+D153*PARAMETROS!$B$3</f>
        <v>0.01</v>
      </c>
      <c r="G153" s="17"/>
      <c r="H153" s="18">
        <f t="shared" si="6"/>
        <v>1.02</v>
      </c>
      <c r="I153" s="17">
        <f>+H153*PARAMETROS!$B$8</f>
        <v>1.0200000000000001E-2</v>
      </c>
      <c r="J153" s="18">
        <f t="shared" si="7"/>
        <v>1.0302</v>
      </c>
      <c r="K153" s="45">
        <f>+J153*PARAMETROS!$B$9</f>
        <v>1.0302E-2</v>
      </c>
      <c r="L153" s="18">
        <f t="shared" si="8"/>
        <v>1.040502</v>
      </c>
      <c r="M153" s="51"/>
    </row>
    <row r="154" spans="1:13" x14ac:dyDescent="0.25">
      <c r="A154" s="21" t="s">
        <v>267</v>
      </c>
      <c r="B154" s="6" t="s">
        <v>268</v>
      </c>
      <c r="C154" s="5" t="s">
        <v>5</v>
      </c>
      <c r="D154" s="30">
        <v>1</v>
      </c>
      <c r="E154" s="17">
        <f>+D154*PARAMETROS!$B$2</f>
        <v>0.01</v>
      </c>
      <c r="F154" s="17">
        <f>+D154*PARAMETROS!$B$3</f>
        <v>0.01</v>
      </c>
      <c r="G154" s="17"/>
      <c r="H154" s="18">
        <f t="shared" si="6"/>
        <v>1.02</v>
      </c>
      <c r="I154" s="17">
        <f>+H154*PARAMETROS!$B$8</f>
        <v>1.0200000000000001E-2</v>
      </c>
      <c r="J154" s="18">
        <f t="shared" si="7"/>
        <v>1.0302</v>
      </c>
      <c r="K154" s="45">
        <f>+J154*PARAMETROS!$B$9</f>
        <v>1.0302E-2</v>
      </c>
      <c r="L154" s="18">
        <f t="shared" si="8"/>
        <v>1.040502</v>
      </c>
      <c r="M154" s="51"/>
    </row>
    <row r="155" spans="1:13" x14ac:dyDescent="0.25">
      <c r="A155" s="21" t="s">
        <v>269</v>
      </c>
      <c r="B155" s="6" t="s">
        <v>270</v>
      </c>
      <c r="C155" s="5" t="s">
        <v>5</v>
      </c>
      <c r="D155" s="30">
        <v>1</v>
      </c>
      <c r="E155" s="17">
        <f>+D155*PARAMETROS!$B$2</f>
        <v>0.01</v>
      </c>
      <c r="F155" s="17">
        <f>+D155*PARAMETROS!$B$3</f>
        <v>0.01</v>
      </c>
      <c r="G155" s="17"/>
      <c r="H155" s="18">
        <f t="shared" si="6"/>
        <v>1.02</v>
      </c>
      <c r="I155" s="17">
        <f>+H155*PARAMETROS!$B$8</f>
        <v>1.0200000000000001E-2</v>
      </c>
      <c r="J155" s="18">
        <f t="shared" si="7"/>
        <v>1.0302</v>
      </c>
      <c r="K155" s="45">
        <f>+J155*PARAMETROS!$B$9</f>
        <v>1.0302E-2</v>
      </c>
      <c r="L155" s="18">
        <f t="shared" si="8"/>
        <v>1.040502</v>
      </c>
      <c r="M155" s="51"/>
    </row>
    <row r="156" spans="1:13" x14ac:dyDescent="0.25">
      <c r="A156" s="21" t="s">
        <v>271</v>
      </c>
      <c r="B156" s="6" t="s">
        <v>723</v>
      </c>
      <c r="C156" s="5" t="s">
        <v>5</v>
      </c>
      <c r="D156" s="30">
        <v>1</v>
      </c>
      <c r="E156" s="17">
        <f>+D156*PARAMETROS!$B$2</f>
        <v>0.01</v>
      </c>
      <c r="F156" s="17">
        <f>+D156*PARAMETROS!$B$3</f>
        <v>0.01</v>
      </c>
      <c r="G156" s="17"/>
      <c r="H156" s="18">
        <f t="shared" si="6"/>
        <v>1.02</v>
      </c>
      <c r="I156" s="17">
        <f>+H156*PARAMETROS!$B$8</f>
        <v>1.0200000000000001E-2</v>
      </c>
      <c r="J156" s="18">
        <f t="shared" si="7"/>
        <v>1.0302</v>
      </c>
      <c r="K156" s="45">
        <f>+J156*PARAMETROS!$B$9</f>
        <v>1.0302E-2</v>
      </c>
      <c r="L156" s="18">
        <f t="shared" si="8"/>
        <v>1.040502</v>
      </c>
      <c r="M156" s="51"/>
    </row>
    <row r="157" spans="1:13" x14ac:dyDescent="0.25">
      <c r="A157" s="20"/>
      <c r="B157" s="19" t="s">
        <v>272</v>
      </c>
      <c r="C157" s="8"/>
      <c r="D157" s="22"/>
      <c r="E157" s="7"/>
      <c r="F157" s="7"/>
      <c r="G157" s="7"/>
      <c r="H157" s="23"/>
      <c r="I157" s="7"/>
      <c r="J157" s="23"/>
      <c r="K157" s="7"/>
      <c r="L157" s="52"/>
      <c r="M157" s="53"/>
    </row>
    <row r="158" spans="1:13" x14ac:dyDescent="0.25">
      <c r="A158" s="21" t="s">
        <v>273</v>
      </c>
      <c r="B158" s="6" t="s">
        <v>274</v>
      </c>
      <c r="C158" s="5" t="s">
        <v>24</v>
      </c>
      <c r="D158" s="30">
        <v>1</v>
      </c>
      <c r="E158" s="17">
        <f>+D158*PARAMETROS!$B$2</f>
        <v>0.01</v>
      </c>
      <c r="F158" s="17">
        <f>+D158*PARAMETROS!$B$3</f>
        <v>0.01</v>
      </c>
      <c r="G158" s="17"/>
      <c r="H158" s="18">
        <f t="shared" si="6"/>
        <v>1.02</v>
      </c>
      <c r="I158" s="17">
        <f>+H158*PARAMETROS!$B$8</f>
        <v>1.0200000000000001E-2</v>
      </c>
      <c r="J158" s="18">
        <f t="shared" si="7"/>
        <v>1.0302</v>
      </c>
      <c r="K158" s="45">
        <f>+J158*PARAMETROS!$B$9</f>
        <v>1.0302E-2</v>
      </c>
      <c r="L158" s="18">
        <f t="shared" si="8"/>
        <v>1.040502</v>
      </c>
      <c r="M158" s="51"/>
    </row>
    <row r="159" spans="1:13" x14ac:dyDescent="0.25">
      <c r="A159" s="21" t="s">
        <v>275</v>
      </c>
      <c r="B159" s="6" t="s">
        <v>276</v>
      </c>
      <c r="C159" s="5" t="s">
        <v>24</v>
      </c>
      <c r="D159" s="30">
        <v>1</v>
      </c>
      <c r="E159" s="17">
        <f>+D159*PARAMETROS!$B$2</f>
        <v>0.01</v>
      </c>
      <c r="F159" s="17">
        <f>+D159*PARAMETROS!$B$3</f>
        <v>0.01</v>
      </c>
      <c r="G159" s="17"/>
      <c r="H159" s="18">
        <f t="shared" si="6"/>
        <v>1.02</v>
      </c>
      <c r="I159" s="17">
        <f>+H159*PARAMETROS!$B$8</f>
        <v>1.0200000000000001E-2</v>
      </c>
      <c r="J159" s="18">
        <f t="shared" si="7"/>
        <v>1.0302</v>
      </c>
      <c r="K159" s="45">
        <f>+J159*PARAMETROS!$B$9</f>
        <v>1.0302E-2</v>
      </c>
      <c r="L159" s="18">
        <f t="shared" si="8"/>
        <v>1.040502</v>
      </c>
      <c r="M159" s="51"/>
    </row>
    <row r="160" spans="1:13" x14ac:dyDescent="0.25">
      <c r="A160" s="21" t="s">
        <v>277</v>
      </c>
      <c r="B160" s="6" t="s">
        <v>278</v>
      </c>
      <c r="C160" s="5" t="s">
        <v>24</v>
      </c>
      <c r="D160" s="30">
        <v>1</v>
      </c>
      <c r="E160" s="17">
        <f>+D160*PARAMETROS!$B$2</f>
        <v>0.01</v>
      </c>
      <c r="F160" s="17">
        <f>+D160*PARAMETROS!$B$3</f>
        <v>0.01</v>
      </c>
      <c r="G160" s="17"/>
      <c r="H160" s="18">
        <f t="shared" si="6"/>
        <v>1.02</v>
      </c>
      <c r="I160" s="17">
        <f>+H160*PARAMETROS!$B$8</f>
        <v>1.0200000000000001E-2</v>
      </c>
      <c r="J160" s="18">
        <f t="shared" si="7"/>
        <v>1.0302</v>
      </c>
      <c r="K160" s="45">
        <f>+J160*PARAMETROS!$B$9</f>
        <v>1.0302E-2</v>
      </c>
      <c r="L160" s="18">
        <f t="shared" si="8"/>
        <v>1.040502</v>
      </c>
      <c r="M160" s="51"/>
    </row>
    <row r="161" spans="1:13" x14ac:dyDescent="0.25">
      <c r="A161" s="21" t="s">
        <v>279</v>
      </c>
      <c r="B161" s="6" t="s">
        <v>280</v>
      </c>
      <c r="C161" s="5" t="s">
        <v>24</v>
      </c>
      <c r="D161" s="30">
        <v>1</v>
      </c>
      <c r="E161" s="17">
        <f>+D161*PARAMETROS!$B$2</f>
        <v>0.01</v>
      </c>
      <c r="F161" s="17">
        <f>+D161*PARAMETROS!$B$3</f>
        <v>0.01</v>
      </c>
      <c r="G161" s="17"/>
      <c r="H161" s="18">
        <f t="shared" si="6"/>
        <v>1.02</v>
      </c>
      <c r="I161" s="17">
        <f>+H161*PARAMETROS!$B$8</f>
        <v>1.0200000000000001E-2</v>
      </c>
      <c r="J161" s="18">
        <f t="shared" si="7"/>
        <v>1.0302</v>
      </c>
      <c r="K161" s="45">
        <f>+J161*PARAMETROS!$B$9</f>
        <v>1.0302E-2</v>
      </c>
      <c r="L161" s="18">
        <f t="shared" si="8"/>
        <v>1.040502</v>
      </c>
      <c r="M161" s="51"/>
    </row>
    <row r="162" spans="1:13" x14ac:dyDescent="0.25">
      <c r="A162" s="21" t="s">
        <v>281</v>
      </c>
      <c r="B162" s="6" t="s">
        <v>282</v>
      </c>
      <c r="C162" s="5" t="s">
        <v>24</v>
      </c>
      <c r="D162" s="30">
        <v>1</v>
      </c>
      <c r="E162" s="17">
        <f>+D162*PARAMETROS!$B$2</f>
        <v>0.01</v>
      </c>
      <c r="F162" s="17">
        <f>+D162*PARAMETROS!$B$3</f>
        <v>0.01</v>
      </c>
      <c r="G162" s="17"/>
      <c r="H162" s="18">
        <f t="shared" si="6"/>
        <v>1.02</v>
      </c>
      <c r="I162" s="17">
        <f>+H162*PARAMETROS!$B$8</f>
        <v>1.0200000000000001E-2</v>
      </c>
      <c r="J162" s="18">
        <f t="shared" si="7"/>
        <v>1.0302</v>
      </c>
      <c r="K162" s="45">
        <f>+J162*PARAMETROS!$B$9</f>
        <v>1.0302E-2</v>
      </c>
      <c r="L162" s="18">
        <f t="shared" si="8"/>
        <v>1.040502</v>
      </c>
      <c r="M162" s="51"/>
    </row>
    <row r="163" spans="1:13" x14ac:dyDescent="0.25">
      <c r="A163" s="21" t="s">
        <v>627</v>
      </c>
      <c r="B163" s="6" t="s">
        <v>724</v>
      </c>
      <c r="C163" s="5"/>
      <c r="D163" s="16"/>
      <c r="E163" s="17"/>
      <c r="F163" s="17"/>
      <c r="G163" s="17"/>
      <c r="H163" s="18"/>
      <c r="I163" s="17"/>
      <c r="J163" s="18"/>
      <c r="K163" s="45"/>
      <c r="L163" s="18"/>
      <c r="M163" s="51"/>
    </row>
    <row r="164" spans="1:13" x14ac:dyDescent="0.25">
      <c r="A164" s="21" t="s">
        <v>628</v>
      </c>
      <c r="B164" s="6" t="s">
        <v>629</v>
      </c>
      <c r="C164" s="5"/>
      <c r="D164" s="16"/>
      <c r="E164" s="17"/>
      <c r="F164" s="17"/>
      <c r="G164" s="17"/>
      <c r="H164" s="18"/>
      <c r="I164" s="17"/>
      <c r="J164" s="18"/>
      <c r="K164" s="45"/>
      <c r="L164" s="18"/>
      <c r="M164" s="51"/>
    </row>
    <row r="165" spans="1:13" x14ac:dyDescent="0.25">
      <c r="A165" s="20"/>
      <c r="B165" s="4" t="s">
        <v>283</v>
      </c>
      <c r="C165" s="8"/>
      <c r="D165" s="22"/>
      <c r="E165" s="7"/>
      <c r="F165" s="7"/>
      <c r="G165" s="7"/>
      <c r="H165" s="23"/>
      <c r="I165" s="7"/>
      <c r="J165" s="23"/>
      <c r="K165" s="7"/>
      <c r="L165" s="52"/>
      <c r="M165" s="53"/>
    </row>
    <row r="166" spans="1:13" x14ac:dyDescent="0.25">
      <c r="A166" s="21" t="s">
        <v>284</v>
      </c>
      <c r="B166" s="6" t="s">
        <v>285</v>
      </c>
      <c r="C166" s="5" t="s">
        <v>24</v>
      </c>
      <c r="D166" s="30">
        <v>1</v>
      </c>
      <c r="E166" s="17">
        <f>+D166*PARAMETROS!$B$2</f>
        <v>0.01</v>
      </c>
      <c r="F166" s="17">
        <f>+D166*PARAMETROS!$B$3</f>
        <v>0.01</v>
      </c>
      <c r="G166" s="17">
        <f>+D166*PARAMETROS!$B$5</f>
        <v>0.01</v>
      </c>
      <c r="H166" s="18">
        <f t="shared" si="6"/>
        <v>1.03</v>
      </c>
      <c r="I166" s="17">
        <f>+H166*PARAMETROS!$B$8</f>
        <v>1.03E-2</v>
      </c>
      <c r="J166" s="18">
        <f t="shared" si="7"/>
        <v>1.0403</v>
      </c>
      <c r="K166" s="45">
        <f>+J166*PARAMETROS!$B$9</f>
        <v>1.0403000000000001E-2</v>
      </c>
      <c r="L166" s="18">
        <f t="shared" si="8"/>
        <v>1.0507029999999999</v>
      </c>
      <c r="M166" s="51"/>
    </row>
    <row r="167" spans="1:13" x14ac:dyDescent="0.25">
      <c r="A167" s="21" t="s">
        <v>286</v>
      </c>
      <c r="B167" s="6" t="s">
        <v>287</v>
      </c>
      <c r="C167" s="5" t="s">
        <v>5</v>
      </c>
      <c r="D167" s="30">
        <v>1</v>
      </c>
      <c r="E167" s="17">
        <f>+D167*PARAMETROS!$B$2</f>
        <v>0.01</v>
      </c>
      <c r="F167" s="17">
        <f>+D167*PARAMETROS!$B$3</f>
        <v>0.01</v>
      </c>
      <c r="G167" s="17"/>
      <c r="H167" s="18">
        <f t="shared" si="6"/>
        <v>1.02</v>
      </c>
      <c r="I167" s="17">
        <f>+H167*PARAMETROS!$B$8</f>
        <v>1.0200000000000001E-2</v>
      </c>
      <c r="J167" s="18">
        <f t="shared" si="7"/>
        <v>1.0302</v>
      </c>
      <c r="K167" s="45">
        <f>+J167*PARAMETROS!$B$9</f>
        <v>1.0302E-2</v>
      </c>
      <c r="L167" s="18">
        <f t="shared" si="8"/>
        <v>1.040502</v>
      </c>
      <c r="M167" s="51"/>
    </row>
    <row r="168" spans="1:13" x14ac:dyDescent="0.25">
      <c r="A168" s="21" t="s">
        <v>288</v>
      </c>
      <c r="B168" s="6" t="s">
        <v>289</v>
      </c>
      <c r="C168" s="5" t="s">
        <v>24</v>
      </c>
      <c r="D168" s="30">
        <v>1</v>
      </c>
      <c r="E168" s="17">
        <f>+D168*PARAMETROS!$B$2</f>
        <v>0.01</v>
      </c>
      <c r="F168" s="17">
        <f>+D168*PARAMETROS!$B$3</f>
        <v>0.01</v>
      </c>
      <c r="G168" s="17"/>
      <c r="H168" s="18">
        <f t="shared" si="6"/>
        <v>1.02</v>
      </c>
      <c r="I168" s="17">
        <f>+H168*PARAMETROS!$B$8</f>
        <v>1.0200000000000001E-2</v>
      </c>
      <c r="J168" s="18">
        <f t="shared" si="7"/>
        <v>1.0302</v>
      </c>
      <c r="K168" s="45">
        <f>+J168*PARAMETROS!$B$9</f>
        <v>1.0302E-2</v>
      </c>
      <c r="L168" s="18">
        <f t="shared" si="8"/>
        <v>1.040502</v>
      </c>
      <c r="M168" s="51"/>
    </row>
    <row r="169" spans="1:13" x14ac:dyDescent="0.25">
      <c r="A169" s="21" t="s">
        <v>290</v>
      </c>
      <c r="B169" s="6" t="s">
        <v>291</v>
      </c>
      <c r="C169" s="5" t="s">
        <v>24</v>
      </c>
      <c r="D169" s="30">
        <v>1</v>
      </c>
      <c r="E169" s="17">
        <f>+D169*PARAMETROS!$B$2</f>
        <v>0.01</v>
      </c>
      <c r="F169" s="17">
        <f>+D169*PARAMETROS!$B$3</f>
        <v>0.01</v>
      </c>
      <c r="G169" s="17"/>
      <c r="H169" s="18">
        <f t="shared" si="6"/>
        <v>1.02</v>
      </c>
      <c r="I169" s="17">
        <f>+H169*PARAMETROS!$B$8</f>
        <v>1.0200000000000001E-2</v>
      </c>
      <c r="J169" s="18">
        <f t="shared" si="7"/>
        <v>1.0302</v>
      </c>
      <c r="K169" s="45">
        <f>+J169*PARAMETROS!$B$9</f>
        <v>1.0302E-2</v>
      </c>
      <c r="L169" s="18">
        <f t="shared" si="8"/>
        <v>1.040502</v>
      </c>
      <c r="M169" s="51"/>
    </row>
    <row r="170" spans="1:13" x14ac:dyDescent="0.25">
      <c r="A170" s="21" t="s">
        <v>292</v>
      </c>
      <c r="B170" s="6" t="s">
        <v>293</v>
      </c>
      <c r="C170" s="5" t="s">
        <v>5</v>
      </c>
      <c r="D170" s="30">
        <v>1</v>
      </c>
      <c r="E170" s="17">
        <f>+D170*PARAMETROS!$B$2</f>
        <v>0.01</v>
      </c>
      <c r="F170" s="17">
        <f>+D170*PARAMETROS!$B$3</f>
        <v>0.01</v>
      </c>
      <c r="G170" s="17"/>
      <c r="H170" s="18">
        <f t="shared" si="6"/>
        <v>1.02</v>
      </c>
      <c r="I170" s="17">
        <f>+H170*PARAMETROS!$B$8</f>
        <v>1.0200000000000001E-2</v>
      </c>
      <c r="J170" s="18">
        <f t="shared" si="7"/>
        <v>1.0302</v>
      </c>
      <c r="K170" s="45">
        <f>+J170*PARAMETROS!$B$9</f>
        <v>1.0302E-2</v>
      </c>
      <c r="L170" s="18">
        <f t="shared" si="8"/>
        <v>1.040502</v>
      </c>
      <c r="M170" s="51"/>
    </row>
    <row r="171" spans="1:13" x14ac:dyDescent="0.25">
      <c r="A171" s="21" t="s">
        <v>294</v>
      </c>
      <c r="B171" s="6" t="s">
        <v>295</v>
      </c>
      <c r="C171" s="5" t="s">
        <v>5</v>
      </c>
      <c r="D171" s="30">
        <v>1</v>
      </c>
      <c r="E171" s="17">
        <f>+D171*PARAMETROS!$B$2</f>
        <v>0.01</v>
      </c>
      <c r="F171" s="17">
        <f>+D171*PARAMETROS!$B$3</f>
        <v>0.01</v>
      </c>
      <c r="G171" s="17"/>
      <c r="H171" s="18">
        <f t="shared" si="6"/>
        <v>1.02</v>
      </c>
      <c r="I171" s="17">
        <f>+H171*PARAMETROS!$B$8</f>
        <v>1.0200000000000001E-2</v>
      </c>
      <c r="J171" s="18">
        <f t="shared" si="7"/>
        <v>1.0302</v>
      </c>
      <c r="K171" s="45">
        <f>+J171*PARAMETROS!$B$9</f>
        <v>1.0302E-2</v>
      </c>
      <c r="L171" s="18">
        <f t="shared" si="8"/>
        <v>1.040502</v>
      </c>
      <c r="M171" s="51"/>
    </row>
    <row r="172" spans="1:13" x14ac:dyDescent="0.25">
      <c r="A172" s="21" t="s">
        <v>296</v>
      </c>
      <c r="B172" s="6" t="s">
        <v>297</v>
      </c>
      <c r="C172" s="5" t="s">
        <v>5</v>
      </c>
      <c r="D172" s="30">
        <v>1</v>
      </c>
      <c r="E172" s="17">
        <f>+D172*PARAMETROS!$B$2</f>
        <v>0.01</v>
      </c>
      <c r="F172" s="17">
        <f>+D172*PARAMETROS!$B$3</f>
        <v>0.01</v>
      </c>
      <c r="G172" s="17"/>
      <c r="H172" s="18">
        <f t="shared" si="6"/>
        <v>1.02</v>
      </c>
      <c r="I172" s="17">
        <f>+H172*PARAMETROS!$B$8</f>
        <v>1.0200000000000001E-2</v>
      </c>
      <c r="J172" s="18">
        <f t="shared" si="7"/>
        <v>1.0302</v>
      </c>
      <c r="K172" s="45">
        <f>+J172*PARAMETROS!$B$9</f>
        <v>1.0302E-2</v>
      </c>
      <c r="L172" s="18">
        <f t="shared" si="8"/>
        <v>1.040502</v>
      </c>
      <c r="M172" s="51"/>
    </row>
    <row r="173" spans="1:13" x14ac:dyDescent="0.25">
      <c r="A173" s="21" t="s">
        <v>298</v>
      </c>
      <c r="B173" s="6" t="s">
        <v>299</v>
      </c>
      <c r="C173" s="5" t="s">
        <v>5</v>
      </c>
      <c r="D173" s="30">
        <v>1</v>
      </c>
      <c r="E173" s="17">
        <f>+D173*PARAMETROS!$B$2</f>
        <v>0.01</v>
      </c>
      <c r="F173" s="17">
        <f>+D173*PARAMETROS!$B$3</f>
        <v>0.01</v>
      </c>
      <c r="G173" s="17"/>
      <c r="H173" s="18">
        <f t="shared" si="6"/>
        <v>1.02</v>
      </c>
      <c r="I173" s="17">
        <f>+H173*PARAMETROS!$B$8</f>
        <v>1.0200000000000001E-2</v>
      </c>
      <c r="J173" s="18">
        <f t="shared" si="7"/>
        <v>1.0302</v>
      </c>
      <c r="K173" s="45">
        <f>+J173*PARAMETROS!$B$9</f>
        <v>1.0302E-2</v>
      </c>
      <c r="L173" s="18">
        <f t="shared" si="8"/>
        <v>1.040502</v>
      </c>
      <c r="M173" s="51"/>
    </row>
    <row r="174" spans="1:13" x14ac:dyDescent="0.25">
      <c r="A174" s="21" t="s">
        <v>300</v>
      </c>
      <c r="B174" s="6" t="s">
        <v>301</v>
      </c>
      <c r="C174" s="5" t="s">
        <v>5</v>
      </c>
      <c r="D174" s="30">
        <v>1</v>
      </c>
      <c r="E174" s="17">
        <f>+D174*PARAMETROS!$B$2</f>
        <v>0.01</v>
      </c>
      <c r="F174" s="17">
        <f>+D174*PARAMETROS!$B$3</f>
        <v>0.01</v>
      </c>
      <c r="G174" s="17"/>
      <c r="H174" s="18">
        <f t="shared" si="6"/>
        <v>1.02</v>
      </c>
      <c r="I174" s="17">
        <f>+H174*PARAMETROS!$B$8</f>
        <v>1.0200000000000001E-2</v>
      </c>
      <c r="J174" s="18">
        <f t="shared" si="7"/>
        <v>1.0302</v>
      </c>
      <c r="K174" s="45">
        <f>+J174*PARAMETROS!$B$9</f>
        <v>1.0302E-2</v>
      </c>
      <c r="L174" s="18">
        <f t="shared" si="8"/>
        <v>1.040502</v>
      </c>
      <c r="M174" s="51"/>
    </row>
    <row r="175" spans="1:13" x14ac:dyDescent="0.25">
      <c r="A175" s="21" t="s">
        <v>302</v>
      </c>
      <c r="B175" s="6" t="s">
        <v>303</v>
      </c>
      <c r="C175" s="5" t="s">
        <v>5</v>
      </c>
      <c r="D175" s="30">
        <v>1</v>
      </c>
      <c r="E175" s="17">
        <f>+D175*PARAMETROS!$B$2</f>
        <v>0.01</v>
      </c>
      <c r="F175" s="17">
        <f>+D175*PARAMETROS!$B$3</f>
        <v>0.01</v>
      </c>
      <c r="G175" s="17"/>
      <c r="H175" s="18">
        <f t="shared" si="6"/>
        <v>1.02</v>
      </c>
      <c r="I175" s="17">
        <f>+H175*PARAMETROS!$B$8</f>
        <v>1.0200000000000001E-2</v>
      </c>
      <c r="J175" s="18">
        <f t="shared" si="7"/>
        <v>1.0302</v>
      </c>
      <c r="K175" s="45">
        <f>+J175*PARAMETROS!$B$9</f>
        <v>1.0302E-2</v>
      </c>
      <c r="L175" s="18">
        <f t="shared" si="8"/>
        <v>1.040502</v>
      </c>
      <c r="M175" s="51"/>
    </row>
    <row r="176" spans="1:13" x14ac:dyDescent="0.25">
      <c r="A176" s="21" t="s">
        <v>304</v>
      </c>
      <c r="B176" s="6" t="s">
        <v>305</v>
      </c>
      <c r="C176" s="5" t="s">
        <v>5</v>
      </c>
      <c r="D176" s="30">
        <v>1</v>
      </c>
      <c r="E176" s="17">
        <f>+D176*PARAMETROS!$B$2</f>
        <v>0.01</v>
      </c>
      <c r="F176" s="17">
        <f>+D176*PARAMETROS!$B$3</f>
        <v>0.01</v>
      </c>
      <c r="G176" s="17"/>
      <c r="H176" s="18">
        <f t="shared" si="6"/>
        <v>1.02</v>
      </c>
      <c r="I176" s="17">
        <f>+H176*PARAMETROS!$B$8</f>
        <v>1.0200000000000001E-2</v>
      </c>
      <c r="J176" s="18">
        <f t="shared" si="7"/>
        <v>1.0302</v>
      </c>
      <c r="K176" s="45">
        <f>+J176*PARAMETROS!$B$9</f>
        <v>1.0302E-2</v>
      </c>
      <c r="L176" s="18">
        <f t="shared" si="8"/>
        <v>1.040502</v>
      </c>
      <c r="M176" s="51"/>
    </row>
    <row r="177" spans="1:13" x14ac:dyDescent="0.25">
      <c r="A177" s="21" t="s">
        <v>306</v>
      </c>
      <c r="B177" s="6" t="s">
        <v>307</v>
      </c>
      <c r="C177" s="5" t="s">
        <v>24</v>
      </c>
      <c r="D177" s="30">
        <v>1</v>
      </c>
      <c r="E177" s="17">
        <f>+D177*PARAMETROS!$B$2</f>
        <v>0.01</v>
      </c>
      <c r="F177" s="17">
        <f>+D177*PARAMETROS!$B$3</f>
        <v>0.01</v>
      </c>
      <c r="G177" s="17"/>
      <c r="H177" s="18">
        <f t="shared" si="6"/>
        <v>1.02</v>
      </c>
      <c r="I177" s="17">
        <f>+H177*PARAMETROS!$B$8</f>
        <v>1.0200000000000001E-2</v>
      </c>
      <c r="J177" s="18">
        <f t="shared" si="7"/>
        <v>1.0302</v>
      </c>
      <c r="K177" s="45">
        <f>+J177*PARAMETROS!$B$9</f>
        <v>1.0302E-2</v>
      </c>
      <c r="L177" s="18">
        <f t="shared" si="8"/>
        <v>1.040502</v>
      </c>
      <c r="M177" s="51"/>
    </row>
    <row r="178" spans="1:13" x14ac:dyDescent="0.25">
      <c r="A178" s="21" t="s">
        <v>308</v>
      </c>
      <c r="B178" s="6" t="s">
        <v>309</v>
      </c>
      <c r="C178" s="5" t="s">
        <v>24</v>
      </c>
      <c r="D178" s="30">
        <v>1</v>
      </c>
      <c r="E178" s="17">
        <f>+D178*PARAMETROS!$B$2</f>
        <v>0.01</v>
      </c>
      <c r="F178" s="17">
        <f>+D178*PARAMETROS!$B$3</f>
        <v>0.01</v>
      </c>
      <c r="G178" s="17"/>
      <c r="H178" s="18">
        <f t="shared" si="6"/>
        <v>1.02</v>
      </c>
      <c r="I178" s="17">
        <f>+H178*PARAMETROS!$B$8</f>
        <v>1.0200000000000001E-2</v>
      </c>
      <c r="J178" s="18">
        <f t="shared" si="7"/>
        <v>1.0302</v>
      </c>
      <c r="K178" s="45">
        <f>+J178*PARAMETROS!$B$9</f>
        <v>1.0302E-2</v>
      </c>
      <c r="L178" s="18">
        <f t="shared" si="8"/>
        <v>1.040502</v>
      </c>
      <c r="M178" s="51"/>
    </row>
    <row r="179" spans="1:13" x14ac:dyDescent="0.25">
      <c r="A179" s="21" t="s">
        <v>310</v>
      </c>
      <c r="B179" s="6" t="s">
        <v>311</v>
      </c>
      <c r="C179" s="5" t="s">
        <v>5</v>
      </c>
      <c r="D179" s="30">
        <v>1</v>
      </c>
      <c r="E179" s="17">
        <f>+D179*PARAMETROS!$B$2</f>
        <v>0.01</v>
      </c>
      <c r="F179" s="17">
        <f>+D179*PARAMETROS!$B$3</f>
        <v>0.01</v>
      </c>
      <c r="G179" s="17"/>
      <c r="H179" s="18">
        <f t="shared" si="6"/>
        <v>1.02</v>
      </c>
      <c r="I179" s="17">
        <f>+H179*PARAMETROS!$B$8</f>
        <v>1.0200000000000001E-2</v>
      </c>
      <c r="J179" s="18">
        <f t="shared" si="7"/>
        <v>1.0302</v>
      </c>
      <c r="K179" s="45">
        <f>+J179*PARAMETROS!$B$9</f>
        <v>1.0302E-2</v>
      </c>
      <c r="L179" s="18">
        <f t="shared" si="8"/>
        <v>1.040502</v>
      </c>
      <c r="M179" s="51"/>
    </row>
    <row r="180" spans="1:13" x14ac:dyDescent="0.25">
      <c r="A180" s="21" t="s">
        <v>312</v>
      </c>
      <c r="B180" s="6" t="s">
        <v>313</v>
      </c>
      <c r="C180" s="5" t="s">
        <v>24</v>
      </c>
      <c r="D180" s="30">
        <v>1</v>
      </c>
      <c r="E180" s="17">
        <f>+D180*PARAMETROS!$B$2</f>
        <v>0.01</v>
      </c>
      <c r="F180" s="17">
        <f>+D180*PARAMETROS!$B$3</f>
        <v>0.01</v>
      </c>
      <c r="G180" s="17"/>
      <c r="H180" s="18">
        <f t="shared" si="6"/>
        <v>1.02</v>
      </c>
      <c r="I180" s="17">
        <f>+H180*PARAMETROS!$B$8</f>
        <v>1.0200000000000001E-2</v>
      </c>
      <c r="J180" s="18">
        <f t="shared" si="7"/>
        <v>1.0302</v>
      </c>
      <c r="K180" s="45">
        <f>+J180*PARAMETROS!$B$9</f>
        <v>1.0302E-2</v>
      </c>
      <c r="L180" s="18">
        <f t="shared" si="8"/>
        <v>1.040502</v>
      </c>
      <c r="M180" s="51"/>
    </row>
    <row r="181" spans="1:13" x14ac:dyDescent="0.25">
      <c r="A181" s="21" t="s">
        <v>314</v>
      </c>
      <c r="B181" s="6" t="s">
        <v>315</v>
      </c>
      <c r="C181" s="9" t="s">
        <v>316</v>
      </c>
      <c r="D181" s="30">
        <v>1</v>
      </c>
      <c r="E181" s="17">
        <f>+D181*PARAMETROS!$B$2</f>
        <v>0.01</v>
      </c>
      <c r="F181" s="17">
        <f>+D181*PARAMETROS!$B$3</f>
        <v>0.01</v>
      </c>
      <c r="G181" s="17"/>
      <c r="H181" s="18">
        <f t="shared" si="6"/>
        <v>1.02</v>
      </c>
      <c r="I181" s="17">
        <f>+H181*PARAMETROS!$B$8</f>
        <v>1.0200000000000001E-2</v>
      </c>
      <c r="J181" s="18">
        <f t="shared" si="7"/>
        <v>1.0302</v>
      </c>
      <c r="K181" s="45">
        <f>+J181*PARAMETROS!$B$9</f>
        <v>1.0302E-2</v>
      </c>
      <c r="L181" s="18">
        <f t="shared" si="8"/>
        <v>1.040502</v>
      </c>
      <c r="M181" s="51"/>
    </row>
    <row r="182" spans="1:13" x14ac:dyDescent="0.25">
      <c r="A182" s="85" t="s">
        <v>317</v>
      </c>
      <c r="B182" s="84" t="s">
        <v>756</v>
      </c>
      <c r="C182" s="86" t="s">
        <v>24</v>
      </c>
      <c r="D182" s="30">
        <v>1</v>
      </c>
      <c r="E182" s="17">
        <f>+D182*PARAMETROS!$B$2</f>
        <v>0.01</v>
      </c>
      <c r="F182" s="17">
        <f>+D182*PARAMETROS!$B$3</f>
        <v>0.01</v>
      </c>
      <c r="G182" s="17"/>
      <c r="H182" s="18">
        <f t="shared" si="6"/>
        <v>1.02</v>
      </c>
      <c r="I182" s="17">
        <f>+H182*PARAMETROS!$B$8</f>
        <v>1.0200000000000001E-2</v>
      </c>
      <c r="J182" s="18">
        <f t="shared" si="7"/>
        <v>1.0302</v>
      </c>
      <c r="K182" s="45">
        <f>+J182*PARAMETROS!$B$9</f>
        <v>1.0302E-2</v>
      </c>
      <c r="L182" s="18">
        <f t="shared" si="8"/>
        <v>1.040502</v>
      </c>
      <c r="M182" s="51"/>
    </row>
    <row r="183" spans="1:13" x14ac:dyDescent="0.25">
      <c r="A183" s="85" t="s">
        <v>746</v>
      </c>
      <c r="B183" s="84" t="s">
        <v>744</v>
      </c>
      <c r="C183" s="86" t="s">
        <v>5</v>
      </c>
      <c r="D183" s="30">
        <v>1</v>
      </c>
      <c r="E183" s="17">
        <f>+D183*PARAMETROS!$B$2</f>
        <v>0.01</v>
      </c>
      <c r="F183" s="17">
        <f>+D183*PARAMETROS!$B$3</f>
        <v>0.01</v>
      </c>
      <c r="G183" s="17"/>
      <c r="H183" s="18">
        <f t="shared" ref="H183:H184" si="12">SUM(D183:G183)</f>
        <v>1.02</v>
      </c>
      <c r="I183" s="17">
        <f>+H183*PARAMETROS!$B$8</f>
        <v>1.0200000000000001E-2</v>
      </c>
      <c r="J183" s="18">
        <f t="shared" ref="J183:J184" si="13">SUM(H183:I183)</f>
        <v>1.0302</v>
      </c>
      <c r="K183" s="45">
        <f>+J183*PARAMETROS!$B$9</f>
        <v>1.0302E-2</v>
      </c>
      <c r="L183" s="18">
        <f t="shared" ref="L183:L184" si="14">SUM(J183:K183)</f>
        <v>1.040502</v>
      </c>
      <c r="M183" s="51"/>
    </row>
    <row r="184" spans="1:13" x14ac:dyDescent="0.25">
      <c r="A184" s="85" t="s">
        <v>747</v>
      </c>
      <c r="B184" s="84" t="s">
        <v>745</v>
      </c>
      <c r="C184" s="86" t="s">
        <v>5</v>
      </c>
      <c r="D184" s="30">
        <v>1</v>
      </c>
      <c r="E184" s="17">
        <f>+D184*PARAMETROS!$B$2</f>
        <v>0.01</v>
      </c>
      <c r="F184" s="17">
        <f>+D184*PARAMETROS!$B$3</f>
        <v>0.01</v>
      </c>
      <c r="G184" s="17"/>
      <c r="H184" s="18">
        <f t="shared" si="12"/>
        <v>1.02</v>
      </c>
      <c r="I184" s="17">
        <f>+H184*PARAMETROS!$B$8</f>
        <v>1.0200000000000001E-2</v>
      </c>
      <c r="J184" s="18">
        <f t="shared" si="13"/>
        <v>1.0302</v>
      </c>
      <c r="K184" s="45">
        <f>+J184*PARAMETROS!$B$9</f>
        <v>1.0302E-2</v>
      </c>
      <c r="L184" s="18">
        <f t="shared" si="14"/>
        <v>1.040502</v>
      </c>
      <c r="M184" s="51"/>
    </row>
    <row r="185" spans="1:13" x14ac:dyDescent="0.25">
      <c r="A185" s="85" t="s">
        <v>749</v>
      </c>
      <c r="B185" s="84" t="s">
        <v>748</v>
      </c>
      <c r="C185" s="86" t="s">
        <v>5</v>
      </c>
      <c r="D185" s="30">
        <v>1</v>
      </c>
      <c r="E185" s="17">
        <f>+D185*PARAMETROS!$B$2</f>
        <v>0.01</v>
      </c>
      <c r="F185" s="17">
        <f>+D185*PARAMETROS!$B$3</f>
        <v>0.01</v>
      </c>
      <c r="G185" s="17"/>
      <c r="H185" s="18">
        <f t="shared" si="6"/>
        <v>1.02</v>
      </c>
      <c r="I185" s="17">
        <f>+H185*PARAMETROS!$B$8</f>
        <v>1.0200000000000001E-2</v>
      </c>
      <c r="J185" s="18">
        <f t="shared" si="7"/>
        <v>1.0302</v>
      </c>
      <c r="K185" s="45">
        <f>+J185*PARAMETROS!$B$9</f>
        <v>1.0302E-2</v>
      </c>
      <c r="L185" s="18">
        <f t="shared" si="8"/>
        <v>1.040502</v>
      </c>
      <c r="M185" s="51"/>
    </row>
    <row r="186" spans="1:13" x14ac:dyDescent="0.25">
      <c r="A186" s="85" t="s">
        <v>750</v>
      </c>
      <c r="B186" s="84" t="s">
        <v>751</v>
      </c>
      <c r="C186" s="86" t="s">
        <v>24</v>
      </c>
      <c r="D186" s="30">
        <v>1</v>
      </c>
      <c r="E186" s="17">
        <f>+D186*PARAMETROS!$B$2</f>
        <v>0.01</v>
      </c>
      <c r="F186" s="17">
        <f>+D186*PARAMETROS!$B$3</f>
        <v>0.01</v>
      </c>
      <c r="G186" s="17"/>
      <c r="H186" s="18">
        <f t="shared" ref="H186:H187" si="15">SUM(D186:G186)</f>
        <v>1.02</v>
      </c>
      <c r="I186" s="17">
        <f>+H186*PARAMETROS!$B$8</f>
        <v>1.0200000000000001E-2</v>
      </c>
      <c r="J186" s="18">
        <f t="shared" ref="J186:J187" si="16">SUM(H186:I186)</f>
        <v>1.0302</v>
      </c>
      <c r="K186" s="45">
        <f>+J186*PARAMETROS!$B$9</f>
        <v>1.0302E-2</v>
      </c>
      <c r="L186" s="18">
        <f t="shared" ref="L186:L187" si="17">SUM(J186:K186)</f>
        <v>1.040502</v>
      </c>
      <c r="M186" s="51"/>
    </row>
    <row r="187" spans="1:13" x14ac:dyDescent="0.25">
      <c r="A187" s="85" t="s">
        <v>755</v>
      </c>
      <c r="B187" s="84" t="s">
        <v>752</v>
      </c>
      <c r="C187" s="86" t="s">
        <v>5</v>
      </c>
      <c r="D187" s="30">
        <v>1</v>
      </c>
      <c r="E187" s="17">
        <f>+D187*PARAMETROS!$B$2</f>
        <v>0.01</v>
      </c>
      <c r="F187" s="17">
        <f>+D187*PARAMETROS!$B$3</f>
        <v>0.01</v>
      </c>
      <c r="G187" s="17"/>
      <c r="H187" s="18">
        <f t="shared" si="15"/>
        <v>1.02</v>
      </c>
      <c r="I187" s="17">
        <f>+H187*PARAMETROS!$B$8</f>
        <v>1.0200000000000001E-2</v>
      </c>
      <c r="J187" s="18">
        <f t="shared" si="16"/>
        <v>1.0302</v>
      </c>
      <c r="K187" s="45">
        <f>+J187*PARAMETROS!$B$9</f>
        <v>1.0302E-2</v>
      </c>
      <c r="L187" s="18">
        <f t="shared" si="17"/>
        <v>1.040502</v>
      </c>
      <c r="M187" s="51"/>
    </row>
    <row r="188" spans="1:13" x14ac:dyDescent="0.25">
      <c r="A188" s="92" t="s">
        <v>758</v>
      </c>
      <c r="B188" s="84" t="s">
        <v>759</v>
      </c>
      <c r="C188" s="86" t="s">
        <v>760</v>
      </c>
      <c r="D188" s="30">
        <v>1</v>
      </c>
      <c r="E188" s="17">
        <f>+D188*PARAMETROS!$B$2</f>
        <v>0.01</v>
      </c>
      <c r="F188" s="17">
        <f>+D188*PARAMETROS!$B$3</f>
        <v>0.01</v>
      </c>
      <c r="G188" s="17"/>
      <c r="H188" s="18">
        <f t="shared" ref="H188" si="18">SUM(D188:G188)</f>
        <v>1.02</v>
      </c>
      <c r="I188" s="17">
        <f>+H188*PARAMETROS!$B$8</f>
        <v>1.0200000000000001E-2</v>
      </c>
      <c r="J188" s="18">
        <f t="shared" ref="J188" si="19">SUM(H188:I188)</f>
        <v>1.0302</v>
      </c>
      <c r="K188" s="45">
        <f>+J188*PARAMETROS!$B$9</f>
        <v>1.0302E-2</v>
      </c>
      <c r="L188" s="18">
        <f t="shared" ref="L188" si="20">SUM(J188:K188)</f>
        <v>1.040502</v>
      </c>
      <c r="M188" s="51"/>
    </row>
    <row r="189" spans="1:13" x14ac:dyDescent="0.25">
      <c r="A189" s="87"/>
      <c r="B189" s="88" t="s">
        <v>673</v>
      </c>
      <c r="C189" s="89"/>
      <c r="D189" s="90"/>
      <c r="E189" s="90"/>
      <c r="F189" s="90"/>
      <c r="G189" s="90"/>
      <c r="H189" s="52"/>
      <c r="I189" s="90"/>
      <c r="J189" s="52"/>
      <c r="K189" s="90"/>
      <c r="L189" s="52"/>
      <c r="M189" s="91"/>
    </row>
    <row r="190" spans="1:13" x14ac:dyDescent="0.25">
      <c r="A190" s="21" t="s">
        <v>674</v>
      </c>
      <c r="B190" s="6" t="s">
        <v>657</v>
      </c>
      <c r="C190" s="5" t="s">
        <v>24</v>
      </c>
      <c r="D190" s="30">
        <v>1</v>
      </c>
      <c r="E190" s="17">
        <f>+D190*PARAMETROS!$B$2</f>
        <v>0.01</v>
      </c>
      <c r="F190" s="17">
        <f>+D190*PARAMETROS!$B$3</f>
        <v>0.01</v>
      </c>
      <c r="G190" s="17"/>
      <c r="H190" s="18">
        <f>SUM(D190:G190)</f>
        <v>1.02</v>
      </c>
      <c r="I190" s="17">
        <f>+H190*PARAMETROS!$B$8</f>
        <v>1.0200000000000001E-2</v>
      </c>
      <c r="J190" s="18">
        <f t="shared" ref="J190:J205" si="21">SUM(H190:I190)</f>
        <v>1.0302</v>
      </c>
      <c r="K190" s="45">
        <f>+J190*PARAMETROS!$B$9</f>
        <v>1.0302E-2</v>
      </c>
      <c r="L190" s="18">
        <f t="shared" ref="L190:L205" si="22">SUM(J190:K190)</f>
        <v>1.040502</v>
      </c>
      <c r="M190" s="51"/>
    </row>
    <row r="191" spans="1:13" x14ac:dyDescent="0.25">
      <c r="A191" s="21" t="s">
        <v>675</v>
      </c>
      <c r="B191" s="6" t="s">
        <v>658</v>
      </c>
      <c r="C191" s="5" t="s">
        <v>5</v>
      </c>
      <c r="D191" s="30">
        <v>1</v>
      </c>
      <c r="E191" s="17">
        <f>+D191*PARAMETROS!$B$2</f>
        <v>0.01</v>
      </c>
      <c r="F191" s="17">
        <f>+D191*PARAMETROS!$B$3</f>
        <v>0.01</v>
      </c>
      <c r="G191" s="17"/>
      <c r="H191" s="18">
        <f t="shared" ref="H191:H205" si="23">SUM(D191:G191)</f>
        <v>1.02</v>
      </c>
      <c r="I191" s="17">
        <f>+H191*PARAMETROS!$B$8</f>
        <v>1.0200000000000001E-2</v>
      </c>
      <c r="J191" s="18">
        <f t="shared" si="21"/>
        <v>1.0302</v>
      </c>
      <c r="K191" s="45">
        <f>+J191*PARAMETROS!$B$9</f>
        <v>1.0302E-2</v>
      </c>
      <c r="L191" s="18">
        <f t="shared" si="22"/>
        <v>1.040502</v>
      </c>
      <c r="M191" s="51"/>
    </row>
    <row r="192" spans="1:13" x14ac:dyDescent="0.25">
      <c r="A192" s="21" t="s">
        <v>676</v>
      </c>
      <c r="B192" s="6" t="s">
        <v>659</v>
      </c>
      <c r="C192" s="5" t="s">
        <v>5</v>
      </c>
      <c r="D192" s="30">
        <v>1</v>
      </c>
      <c r="E192" s="17">
        <f>+D192*PARAMETROS!$B$2</f>
        <v>0.01</v>
      </c>
      <c r="F192" s="17">
        <f>+D192*PARAMETROS!$B$3</f>
        <v>0.01</v>
      </c>
      <c r="G192" s="17"/>
      <c r="H192" s="18">
        <f t="shared" si="23"/>
        <v>1.02</v>
      </c>
      <c r="I192" s="17">
        <f>+H192*PARAMETROS!$B$8</f>
        <v>1.0200000000000001E-2</v>
      </c>
      <c r="J192" s="18">
        <f t="shared" si="21"/>
        <v>1.0302</v>
      </c>
      <c r="K192" s="45">
        <f>+J192*PARAMETROS!$B$9</f>
        <v>1.0302E-2</v>
      </c>
      <c r="L192" s="18">
        <f t="shared" si="22"/>
        <v>1.040502</v>
      </c>
      <c r="M192" s="51"/>
    </row>
    <row r="193" spans="1:13" x14ac:dyDescent="0.25">
      <c r="A193" s="21" t="s">
        <v>677</v>
      </c>
      <c r="B193" s="6" t="s">
        <v>660</v>
      </c>
      <c r="C193" s="5" t="s">
        <v>24</v>
      </c>
      <c r="D193" s="30">
        <v>1</v>
      </c>
      <c r="E193" s="17">
        <f>+D193*PARAMETROS!$B$2</f>
        <v>0.01</v>
      </c>
      <c r="F193" s="17">
        <f>+D193*PARAMETROS!$B$3</f>
        <v>0.01</v>
      </c>
      <c r="G193" s="17"/>
      <c r="H193" s="18">
        <f t="shared" si="23"/>
        <v>1.02</v>
      </c>
      <c r="I193" s="17">
        <f>+H193*PARAMETROS!$B$8</f>
        <v>1.0200000000000001E-2</v>
      </c>
      <c r="J193" s="18">
        <f t="shared" si="21"/>
        <v>1.0302</v>
      </c>
      <c r="K193" s="45">
        <f>+J193*PARAMETROS!$B$9</f>
        <v>1.0302E-2</v>
      </c>
      <c r="L193" s="18">
        <f t="shared" si="22"/>
        <v>1.040502</v>
      </c>
      <c r="M193" s="51"/>
    </row>
    <row r="194" spans="1:13" x14ac:dyDescent="0.25">
      <c r="A194" s="21" t="s">
        <v>678</v>
      </c>
      <c r="B194" s="6" t="s">
        <v>661</v>
      </c>
      <c r="C194" s="5" t="s">
        <v>5</v>
      </c>
      <c r="D194" s="30">
        <v>1</v>
      </c>
      <c r="E194" s="17">
        <f>+D194*PARAMETROS!$B$2</f>
        <v>0.01</v>
      </c>
      <c r="F194" s="17">
        <f>+D194*PARAMETROS!$B$3</f>
        <v>0.01</v>
      </c>
      <c r="G194" s="17"/>
      <c r="H194" s="18">
        <f t="shared" si="23"/>
        <v>1.02</v>
      </c>
      <c r="I194" s="17">
        <f>+H194*PARAMETROS!$B$8</f>
        <v>1.0200000000000001E-2</v>
      </c>
      <c r="J194" s="18">
        <f t="shared" si="21"/>
        <v>1.0302</v>
      </c>
      <c r="K194" s="45">
        <f>+J194*PARAMETROS!$B$9</f>
        <v>1.0302E-2</v>
      </c>
      <c r="L194" s="18">
        <f t="shared" si="22"/>
        <v>1.040502</v>
      </c>
      <c r="M194" s="51"/>
    </row>
    <row r="195" spans="1:13" x14ac:dyDescent="0.25">
      <c r="A195" s="21" t="s">
        <v>679</v>
      </c>
      <c r="B195" s="6" t="s">
        <v>662</v>
      </c>
      <c r="C195" s="5" t="s">
        <v>5</v>
      </c>
      <c r="D195" s="30">
        <v>1</v>
      </c>
      <c r="E195" s="17">
        <f>+D195*PARAMETROS!$B$2</f>
        <v>0.01</v>
      </c>
      <c r="F195" s="17">
        <f>+D195*PARAMETROS!$B$3</f>
        <v>0.01</v>
      </c>
      <c r="G195" s="17"/>
      <c r="H195" s="18">
        <f t="shared" si="23"/>
        <v>1.02</v>
      </c>
      <c r="I195" s="17">
        <f>+H195*PARAMETROS!$B$8</f>
        <v>1.0200000000000001E-2</v>
      </c>
      <c r="J195" s="18">
        <f t="shared" si="21"/>
        <v>1.0302</v>
      </c>
      <c r="K195" s="45">
        <f>+J195*PARAMETROS!$B$9</f>
        <v>1.0302E-2</v>
      </c>
      <c r="L195" s="18">
        <f t="shared" si="22"/>
        <v>1.040502</v>
      </c>
      <c r="M195" s="51"/>
    </row>
    <row r="196" spans="1:13" x14ac:dyDescent="0.25">
      <c r="A196" s="21" t="s">
        <v>680</v>
      </c>
      <c r="B196" s="6" t="s">
        <v>663</v>
      </c>
      <c r="C196" s="5" t="s">
        <v>5</v>
      </c>
      <c r="D196" s="30">
        <v>1</v>
      </c>
      <c r="E196" s="17">
        <f>+D196*PARAMETROS!$B$2</f>
        <v>0.01</v>
      </c>
      <c r="F196" s="17">
        <f>+D196*PARAMETROS!$B$3</f>
        <v>0.01</v>
      </c>
      <c r="G196" s="17"/>
      <c r="H196" s="18">
        <f t="shared" si="23"/>
        <v>1.02</v>
      </c>
      <c r="I196" s="17">
        <f>+H196*PARAMETROS!$B$8</f>
        <v>1.0200000000000001E-2</v>
      </c>
      <c r="J196" s="18">
        <f t="shared" si="21"/>
        <v>1.0302</v>
      </c>
      <c r="K196" s="45">
        <f>+J196*PARAMETROS!$B$9</f>
        <v>1.0302E-2</v>
      </c>
      <c r="L196" s="18">
        <f t="shared" si="22"/>
        <v>1.040502</v>
      </c>
      <c r="M196" s="51"/>
    </row>
    <row r="197" spans="1:13" x14ac:dyDescent="0.25">
      <c r="A197" s="21" t="s">
        <v>681</v>
      </c>
      <c r="B197" s="6" t="s">
        <v>664</v>
      </c>
      <c r="C197" s="5" t="s">
        <v>5</v>
      </c>
      <c r="D197" s="30">
        <v>1</v>
      </c>
      <c r="E197" s="17">
        <f>+D197*PARAMETROS!$B$2</f>
        <v>0.01</v>
      </c>
      <c r="F197" s="17">
        <f>+D197*PARAMETROS!$B$3</f>
        <v>0.01</v>
      </c>
      <c r="G197" s="17"/>
      <c r="H197" s="18">
        <f t="shared" si="23"/>
        <v>1.02</v>
      </c>
      <c r="I197" s="17">
        <f>+H197*PARAMETROS!$B$8</f>
        <v>1.0200000000000001E-2</v>
      </c>
      <c r="J197" s="18">
        <f t="shared" si="21"/>
        <v>1.0302</v>
      </c>
      <c r="K197" s="45">
        <f>+J197*PARAMETROS!$B$9</f>
        <v>1.0302E-2</v>
      </c>
      <c r="L197" s="18">
        <f t="shared" si="22"/>
        <v>1.040502</v>
      </c>
      <c r="M197" s="51"/>
    </row>
    <row r="198" spans="1:13" x14ac:dyDescent="0.25">
      <c r="A198" s="21" t="s">
        <v>682</v>
      </c>
      <c r="B198" s="6" t="s">
        <v>665</v>
      </c>
      <c r="C198" s="5" t="s">
        <v>5</v>
      </c>
      <c r="D198" s="30">
        <v>1</v>
      </c>
      <c r="E198" s="17">
        <f>+D198*PARAMETROS!$B$2</f>
        <v>0.01</v>
      </c>
      <c r="F198" s="17">
        <f>+D198*PARAMETROS!$B$3</f>
        <v>0.01</v>
      </c>
      <c r="G198" s="17"/>
      <c r="H198" s="18">
        <f t="shared" si="23"/>
        <v>1.02</v>
      </c>
      <c r="I198" s="17">
        <f>+H198*PARAMETROS!$B$8</f>
        <v>1.0200000000000001E-2</v>
      </c>
      <c r="J198" s="18">
        <f t="shared" si="21"/>
        <v>1.0302</v>
      </c>
      <c r="K198" s="45">
        <f>+J198*PARAMETROS!$B$9</f>
        <v>1.0302E-2</v>
      </c>
      <c r="L198" s="18">
        <f t="shared" si="22"/>
        <v>1.040502</v>
      </c>
      <c r="M198" s="51"/>
    </row>
    <row r="199" spans="1:13" x14ac:dyDescent="0.25">
      <c r="A199" s="21" t="s">
        <v>683</v>
      </c>
      <c r="B199" s="6" t="s">
        <v>666</v>
      </c>
      <c r="C199" s="5" t="s">
        <v>24</v>
      </c>
      <c r="D199" s="30">
        <v>1</v>
      </c>
      <c r="E199" s="17">
        <f>+D199*PARAMETROS!$B$2</f>
        <v>0.01</v>
      </c>
      <c r="F199" s="17">
        <f>+D199*PARAMETROS!$B$3</f>
        <v>0.01</v>
      </c>
      <c r="G199" s="17"/>
      <c r="H199" s="18">
        <f t="shared" si="23"/>
        <v>1.02</v>
      </c>
      <c r="I199" s="17">
        <f>+H199*PARAMETROS!$B$8</f>
        <v>1.0200000000000001E-2</v>
      </c>
      <c r="J199" s="18">
        <f t="shared" si="21"/>
        <v>1.0302</v>
      </c>
      <c r="K199" s="45">
        <f>+J199*PARAMETROS!$B$9</f>
        <v>1.0302E-2</v>
      </c>
      <c r="L199" s="18">
        <f t="shared" si="22"/>
        <v>1.040502</v>
      </c>
      <c r="M199" s="51"/>
    </row>
    <row r="200" spans="1:13" x14ac:dyDescent="0.25">
      <c r="A200" s="21" t="s">
        <v>684</v>
      </c>
      <c r="B200" s="6" t="s">
        <v>667</v>
      </c>
      <c r="C200" s="5" t="s">
        <v>24</v>
      </c>
      <c r="D200" s="30">
        <v>1</v>
      </c>
      <c r="E200" s="17">
        <f>+D200*PARAMETROS!$B$2</f>
        <v>0.01</v>
      </c>
      <c r="F200" s="17">
        <f>+D200*PARAMETROS!$B$3</f>
        <v>0.01</v>
      </c>
      <c r="G200" s="17"/>
      <c r="H200" s="18">
        <f t="shared" si="23"/>
        <v>1.02</v>
      </c>
      <c r="I200" s="17">
        <f>+H200*PARAMETROS!$B$8</f>
        <v>1.0200000000000001E-2</v>
      </c>
      <c r="J200" s="18">
        <f t="shared" si="21"/>
        <v>1.0302</v>
      </c>
      <c r="K200" s="45">
        <f>+J200*PARAMETROS!$B$9</f>
        <v>1.0302E-2</v>
      </c>
      <c r="L200" s="18">
        <f t="shared" si="22"/>
        <v>1.040502</v>
      </c>
      <c r="M200" s="51"/>
    </row>
    <row r="201" spans="1:13" x14ac:dyDescent="0.25">
      <c r="A201" s="21" t="s">
        <v>685</v>
      </c>
      <c r="B201" s="6" t="s">
        <v>668</v>
      </c>
      <c r="C201" s="5" t="s">
        <v>5</v>
      </c>
      <c r="D201" s="30">
        <v>1</v>
      </c>
      <c r="E201" s="17">
        <f>+D201*PARAMETROS!$B$2</f>
        <v>0.01</v>
      </c>
      <c r="F201" s="17">
        <f>+D201*PARAMETROS!$B$3</f>
        <v>0.01</v>
      </c>
      <c r="G201" s="17"/>
      <c r="H201" s="18">
        <f t="shared" si="23"/>
        <v>1.02</v>
      </c>
      <c r="I201" s="17">
        <f>+H201*PARAMETROS!$B$8</f>
        <v>1.0200000000000001E-2</v>
      </c>
      <c r="J201" s="18">
        <f t="shared" si="21"/>
        <v>1.0302</v>
      </c>
      <c r="K201" s="45">
        <f>+J201*PARAMETROS!$B$9</f>
        <v>1.0302E-2</v>
      </c>
      <c r="L201" s="18">
        <f t="shared" si="22"/>
        <v>1.040502</v>
      </c>
      <c r="M201" s="51"/>
    </row>
    <row r="202" spans="1:13" x14ac:dyDescent="0.25">
      <c r="A202" s="21" t="s">
        <v>686</v>
      </c>
      <c r="B202" s="6" t="s">
        <v>669</v>
      </c>
      <c r="C202" s="5" t="s">
        <v>5</v>
      </c>
      <c r="D202" s="30">
        <v>1</v>
      </c>
      <c r="E202" s="17">
        <f>+D202*PARAMETROS!$B$2</f>
        <v>0.01</v>
      </c>
      <c r="F202" s="17">
        <f>+D202*PARAMETROS!$B$3</f>
        <v>0.01</v>
      </c>
      <c r="G202" s="17"/>
      <c r="H202" s="18">
        <f t="shared" si="23"/>
        <v>1.02</v>
      </c>
      <c r="I202" s="17">
        <f>+H202*PARAMETROS!$B$8</f>
        <v>1.0200000000000001E-2</v>
      </c>
      <c r="J202" s="18">
        <f t="shared" si="21"/>
        <v>1.0302</v>
      </c>
      <c r="K202" s="45">
        <f>+J202*PARAMETROS!$B$9</f>
        <v>1.0302E-2</v>
      </c>
      <c r="L202" s="18">
        <f t="shared" si="22"/>
        <v>1.040502</v>
      </c>
      <c r="M202" s="51"/>
    </row>
    <row r="203" spans="1:13" x14ac:dyDescent="0.25">
      <c r="A203" s="21" t="s">
        <v>687</v>
      </c>
      <c r="B203" s="6" t="s">
        <v>670</v>
      </c>
      <c r="C203" s="5" t="s">
        <v>5</v>
      </c>
      <c r="D203" s="30">
        <v>1</v>
      </c>
      <c r="E203" s="17">
        <f>+D203*PARAMETROS!$B$2</f>
        <v>0.01</v>
      </c>
      <c r="F203" s="17">
        <f>+D203*PARAMETROS!$B$3</f>
        <v>0.01</v>
      </c>
      <c r="G203" s="17"/>
      <c r="H203" s="18">
        <f t="shared" si="23"/>
        <v>1.02</v>
      </c>
      <c r="I203" s="17">
        <f>+H203*PARAMETROS!$B$8</f>
        <v>1.0200000000000001E-2</v>
      </c>
      <c r="J203" s="18">
        <f t="shared" si="21"/>
        <v>1.0302</v>
      </c>
      <c r="K203" s="45">
        <f>+J203*PARAMETROS!$B$9</f>
        <v>1.0302E-2</v>
      </c>
      <c r="L203" s="18">
        <f t="shared" si="22"/>
        <v>1.040502</v>
      </c>
      <c r="M203" s="51"/>
    </row>
    <row r="204" spans="1:13" x14ac:dyDescent="0.25">
      <c r="A204" s="21" t="s">
        <v>688</v>
      </c>
      <c r="B204" s="6" t="s">
        <v>671</v>
      </c>
      <c r="C204" s="5" t="s">
        <v>24</v>
      </c>
      <c r="D204" s="30">
        <v>1</v>
      </c>
      <c r="E204" s="17">
        <f>+D204*PARAMETROS!$B$2</f>
        <v>0.01</v>
      </c>
      <c r="F204" s="17">
        <f>+D204*PARAMETROS!$B$3</f>
        <v>0.01</v>
      </c>
      <c r="G204" s="17"/>
      <c r="H204" s="18">
        <f t="shared" si="23"/>
        <v>1.02</v>
      </c>
      <c r="I204" s="17">
        <f>+H204*PARAMETROS!$B$8</f>
        <v>1.0200000000000001E-2</v>
      </c>
      <c r="J204" s="18">
        <f t="shared" si="21"/>
        <v>1.0302</v>
      </c>
      <c r="K204" s="45">
        <f>+J204*PARAMETROS!$B$9</f>
        <v>1.0302E-2</v>
      </c>
      <c r="L204" s="18">
        <f t="shared" si="22"/>
        <v>1.040502</v>
      </c>
      <c r="M204" s="51"/>
    </row>
    <row r="205" spans="1:13" x14ac:dyDescent="0.25">
      <c r="A205" s="21" t="s">
        <v>689</v>
      </c>
      <c r="B205" s="6" t="s">
        <v>672</v>
      </c>
      <c r="C205" s="5" t="s">
        <v>24</v>
      </c>
      <c r="D205" s="30">
        <v>1</v>
      </c>
      <c r="E205" s="17">
        <f>+D205*PARAMETROS!$B$2</f>
        <v>0.01</v>
      </c>
      <c r="F205" s="17">
        <f>+D205*PARAMETROS!$B$3</f>
        <v>0.01</v>
      </c>
      <c r="G205" s="17"/>
      <c r="H205" s="18">
        <f t="shared" si="23"/>
        <v>1.02</v>
      </c>
      <c r="I205" s="17">
        <f>+H205*PARAMETROS!$B$8</f>
        <v>1.0200000000000001E-2</v>
      </c>
      <c r="J205" s="18">
        <f t="shared" si="21"/>
        <v>1.0302</v>
      </c>
      <c r="K205" s="45">
        <f>+J205*PARAMETROS!$B$9</f>
        <v>1.0302E-2</v>
      </c>
      <c r="L205" s="18">
        <f t="shared" si="22"/>
        <v>1.040502</v>
      </c>
      <c r="M205" s="51"/>
    </row>
    <row r="206" spans="1:13" x14ac:dyDescent="0.25">
      <c r="A206" s="87"/>
      <c r="B206" s="88" t="s">
        <v>318</v>
      </c>
      <c r="C206" s="89"/>
      <c r="D206" s="90"/>
      <c r="E206" s="90"/>
      <c r="F206" s="90"/>
      <c r="G206" s="90"/>
      <c r="H206" s="52"/>
      <c r="I206" s="90"/>
      <c r="J206" s="52"/>
      <c r="K206" s="90"/>
      <c r="L206" s="52"/>
      <c r="M206" s="91"/>
    </row>
    <row r="207" spans="1:13" x14ac:dyDescent="0.25">
      <c r="A207" s="21" t="s">
        <v>319</v>
      </c>
      <c r="B207" s="6" t="s">
        <v>320</v>
      </c>
      <c r="C207" s="5" t="s">
        <v>24</v>
      </c>
      <c r="D207" s="30">
        <v>1</v>
      </c>
      <c r="E207" s="17">
        <f>+D207*PARAMETROS!$B$2</f>
        <v>0.01</v>
      </c>
      <c r="F207" s="17">
        <f>+D207*PARAMETROS!$B$3</f>
        <v>0.01</v>
      </c>
      <c r="G207" s="17"/>
      <c r="H207" s="18">
        <f t="shared" si="6"/>
        <v>1.02</v>
      </c>
      <c r="I207" s="17">
        <f>+H207*PARAMETROS!$B$8</f>
        <v>1.0200000000000001E-2</v>
      </c>
      <c r="J207" s="18">
        <f t="shared" si="7"/>
        <v>1.0302</v>
      </c>
      <c r="K207" s="45">
        <f>+J207*PARAMETROS!$B$9</f>
        <v>1.0302E-2</v>
      </c>
      <c r="L207" s="18">
        <f t="shared" si="8"/>
        <v>1.040502</v>
      </c>
      <c r="M207" s="51"/>
    </row>
    <row r="208" spans="1:13" x14ac:dyDescent="0.25">
      <c r="A208" s="21" t="s">
        <v>321</v>
      </c>
      <c r="B208" s="6" t="s">
        <v>322</v>
      </c>
      <c r="C208" s="5" t="s">
        <v>5</v>
      </c>
      <c r="D208" s="30">
        <v>1</v>
      </c>
      <c r="E208" s="17">
        <f>+D208*PARAMETROS!$B$2</f>
        <v>0.01</v>
      </c>
      <c r="F208" s="17">
        <f>+D208*PARAMETROS!$B$3</f>
        <v>0.01</v>
      </c>
      <c r="G208" s="17"/>
      <c r="H208" s="18">
        <f t="shared" si="6"/>
        <v>1.02</v>
      </c>
      <c r="I208" s="17">
        <f>+H208*PARAMETROS!$B$8</f>
        <v>1.0200000000000001E-2</v>
      </c>
      <c r="J208" s="18">
        <f t="shared" si="7"/>
        <v>1.0302</v>
      </c>
      <c r="K208" s="45">
        <f>+J208*PARAMETROS!$B$9</f>
        <v>1.0302E-2</v>
      </c>
      <c r="L208" s="18">
        <f t="shared" si="8"/>
        <v>1.040502</v>
      </c>
      <c r="M208" s="51"/>
    </row>
    <row r="209" spans="1:13" x14ac:dyDescent="0.25">
      <c r="A209" s="21" t="s">
        <v>323</v>
      </c>
      <c r="B209" s="6" t="s">
        <v>324</v>
      </c>
      <c r="C209" s="5" t="s">
        <v>5</v>
      </c>
      <c r="D209" s="30">
        <v>1</v>
      </c>
      <c r="E209" s="17">
        <f>+D209*PARAMETROS!$B$2</f>
        <v>0.01</v>
      </c>
      <c r="F209" s="17">
        <f>+D209*PARAMETROS!$B$3</f>
        <v>0.01</v>
      </c>
      <c r="G209" s="17"/>
      <c r="H209" s="18">
        <f t="shared" si="6"/>
        <v>1.02</v>
      </c>
      <c r="I209" s="17">
        <f>+H209*PARAMETROS!$B$8</f>
        <v>1.0200000000000001E-2</v>
      </c>
      <c r="J209" s="18">
        <f t="shared" si="7"/>
        <v>1.0302</v>
      </c>
      <c r="K209" s="45">
        <f>+J209*PARAMETROS!$B$9</f>
        <v>1.0302E-2</v>
      </c>
      <c r="L209" s="18">
        <f t="shared" si="8"/>
        <v>1.040502</v>
      </c>
      <c r="M209" s="51"/>
    </row>
    <row r="210" spans="1:13" x14ac:dyDescent="0.25">
      <c r="A210" s="21" t="s">
        <v>325</v>
      </c>
      <c r="B210" s="6" t="s">
        <v>326</v>
      </c>
      <c r="C210" s="5" t="s">
        <v>5</v>
      </c>
      <c r="D210" s="30">
        <v>1</v>
      </c>
      <c r="E210" s="17">
        <f>+D210*PARAMETROS!$B$2</f>
        <v>0.01</v>
      </c>
      <c r="F210" s="17">
        <f>+D210*PARAMETROS!$B$3</f>
        <v>0.01</v>
      </c>
      <c r="G210" s="17"/>
      <c r="H210" s="18">
        <f t="shared" si="6"/>
        <v>1.02</v>
      </c>
      <c r="I210" s="17">
        <f>+H210*PARAMETROS!$B$8</f>
        <v>1.0200000000000001E-2</v>
      </c>
      <c r="J210" s="18">
        <f t="shared" si="7"/>
        <v>1.0302</v>
      </c>
      <c r="K210" s="45">
        <f>+J210*PARAMETROS!$B$9</f>
        <v>1.0302E-2</v>
      </c>
      <c r="L210" s="18">
        <f t="shared" si="8"/>
        <v>1.040502</v>
      </c>
      <c r="M210" s="51"/>
    </row>
    <row r="211" spans="1:13" x14ac:dyDescent="0.25">
      <c r="A211" s="21" t="s">
        <v>327</v>
      </c>
      <c r="B211" s="6" t="s">
        <v>328</v>
      </c>
      <c r="C211" s="5" t="s">
        <v>24</v>
      </c>
      <c r="D211" s="30">
        <v>1</v>
      </c>
      <c r="E211" s="17">
        <f>+D211*PARAMETROS!$B$2</f>
        <v>0.01</v>
      </c>
      <c r="F211" s="17">
        <f>+D211*PARAMETROS!$B$3</f>
        <v>0.01</v>
      </c>
      <c r="G211" s="17"/>
      <c r="H211" s="18">
        <f t="shared" si="6"/>
        <v>1.02</v>
      </c>
      <c r="I211" s="17">
        <f>+H211*PARAMETROS!$B$8</f>
        <v>1.0200000000000001E-2</v>
      </c>
      <c r="J211" s="18">
        <f t="shared" si="7"/>
        <v>1.0302</v>
      </c>
      <c r="K211" s="45">
        <f>+J211*PARAMETROS!$B$9</f>
        <v>1.0302E-2</v>
      </c>
      <c r="L211" s="18">
        <f t="shared" si="8"/>
        <v>1.040502</v>
      </c>
      <c r="M211" s="51"/>
    </row>
    <row r="212" spans="1:13" x14ac:dyDescent="0.25">
      <c r="A212" s="21" t="s">
        <v>329</v>
      </c>
      <c r="B212" s="6" t="s">
        <v>330</v>
      </c>
      <c r="C212" s="5" t="s">
        <v>24</v>
      </c>
      <c r="D212" s="30">
        <v>1</v>
      </c>
      <c r="E212" s="17">
        <f>+D212*PARAMETROS!$B$2</f>
        <v>0.01</v>
      </c>
      <c r="F212" s="17">
        <f>+D212*PARAMETROS!$B$3</f>
        <v>0.01</v>
      </c>
      <c r="G212" s="17"/>
      <c r="H212" s="18">
        <f t="shared" si="6"/>
        <v>1.02</v>
      </c>
      <c r="I212" s="17">
        <f>+H212*PARAMETROS!$B$8</f>
        <v>1.0200000000000001E-2</v>
      </c>
      <c r="J212" s="18">
        <f t="shared" si="7"/>
        <v>1.0302</v>
      </c>
      <c r="K212" s="45">
        <f>+J212*PARAMETROS!$B$9</f>
        <v>1.0302E-2</v>
      </c>
      <c r="L212" s="18">
        <f t="shared" si="8"/>
        <v>1.040502</v>
      </c>
      <c r="M212" s="51"/>
    </row>
    <row r="213" spans="1:13" x14ac:dyDescent="0.25">
      <c r="A213" s="21" t="s">
        <v>331</v>
      </c>
      <c r="B213" s="6" t="s">
        <v>332</v>
      </c>
      <c r="C213" s="5" t="s">
        <v>5</v>
      </c>
      <c r="D213" s="30">
        <v>1</v>
      </c>
      <c r="E213" s="17">
        <f>+D213*PARAMETROS!$B$2</f>
        <v>0.01</v>
      </c>
      <c r="F213" s="17">
        <f>+D213*PARAMETROS!$B$3</f>
        <v>0.01</v>
      </c>
      <c r="G213" s="17"/>
      <c r="H213" s="18">
        <f t="shared" si="6"/>
        <v>1.02</v>
      </c>
      <c r="I213" s="17">
        <f>+H213*PARAMETROS!$B$8</f>
        <v>1.0200000000000001E-2</v>
      </c>
      <c r="J213" s="18">
        <f t="shared" si="7"/>
        <v>1.0302</v>
      </c>
      <c r="K213" s="45">
        <f>+J213*PARAMETROS!$B$9</f>
        <v>1.0302E-2</v>
      </c>
      <c r="L213" s="18">
        <f t="shared" si="8"/>
        <v>1.040502</v>
      </c>
      <c r="M213" s="51"/>
    </row>
    <row r="214" spans="1:13" x14ac:dyDescent="0.25">
      <c r="A214" s="21" t="s">
        <v>333</v>
      </c>
      <c r="B214" s="6" t="s">
        <v>334</v>
      </c>
      <c r="C214" s="5" t="s">
        <v>24</v>
      </c>
      <c r="D214" s="30">
        <v>1</v>
      </c>
      <c r="E214" s="17">
        <f>+D214*PARAMETROS!$B$2</f>
        <v>0.01</v>
      </c>
      <c r="F214" s="17">
        <f>+D214*PARAMETROS!$B$3</f>
        <v>0.01</v>
      </c>
      <c r="G214" s="17"/>
      <c r="H214" s="18">
        <f t="shared" si="6"/>
        <v>1.02</v>
      </c>
      <c r="I214" s="17">
        <f>+H214*PARAMETROS!$B$8</f>
        <v>1.0200000000000001E-2</v>
      </c>
      <c r="J214" s="18">
        <f t="shared" si="7"/>
        <v>1.0302</v>
      </c>
      <c r="K214" s="45">
        <f>+J214*PARAMETROS!$B$9</f>
        <v>1.0302E-2</v>
      </c>
      <c r="L214" s="18">
        <f t="shared" si="8"/>
        <v>1.040502</v>
      </c>
      <c r="M214" s="51"/>
    </row>
    <row r="215" spans="1:13" x14ac:dyDescent="0.25">
      <c r="A215" s="21" t="s">
        <v>335</v>
      </c>
      <c r="B215" s="6" t="s">
        <v>336</v>
      </c>
      <c r="C215" s="5" t="s">
        <v>24</v>
      </c>
      <c r="D215" s="30">
        <v>1</v>
      </c>
      <c r="E215" s="17">
        <f>+D215*PARAMETROS!$B$2</f>
        <v>0.01</v>
      </c>
      <c r="F215" s="17">
        <f>+D215*PARAMETROS!$B$3</f>
        <v>0.01</v>
      </c>
      <c r="G215" s="17"/>
      <c r="H215" s="18">
        <f t="shared" si="6"/>
        <v>1.02</v>
      </c>
      <c r="I215" s="17">
        <f>+H215*PARAMETROS!$B$8</f>
        <v>1.0200000000000001E-2</v>
      </c>
      <c r="J215" s="18">
        <f t="shared" si="7"/>
        <v>1.0302</v>
      </c>
      <c r="K215" s="45">
        <f>+J215*PARAMETROS!$B$9</f>
        <v>1.0302E-2</v>
      </c>
      <c r="L215" s="18">
        <f t="shared" si="8"/>
        <v>1.040502</v>
      </c>
      <c r="M215" s="51"/>
    </row>
    <row r="216" spans="1:13" x14ac:dyDescent="0.25">
      <c r="A216" s="21" t="s">
        <v>337</v>
      </c>
      <c r="B216" s="6" t="s">
        <v>338</v>
      </c>
      <c r="C216" s="5" t="s">
        <v>24</v>
      </c>
      <c r="D216" s="30">
        <v>1</v>
      </c>
      <c r="E216" s="17">
        <f>+D216*PARAMETROS!$B$2</f>
        <v>0.01</v>
      </c>
      <c r="F216" s="17">
        <f>+D216*PARAMETROS!$B$3</f>
        <v>0.01</v>
      </c>
      <c r="G216" s="17"/>
      <c r="H216" s="18">
        <f>SUM(D216:G216)</f>
        <v>1.02</v>
      </c>
      <c r="I216" s="17">
        <f>+H216*PARAMETROS!$B$8</f>
        <v>1.0200000000000001E-2</v>
      </c>
      <c r="J216" s="18">
        <f t="shared" si="7"/>
        <v>1.0302</v>
      </c>
      <c r="K216" s="45">
        <f>+J216*PARAMETROS!$B$9</f>
        <v>1.0302E-2</v>
      </c>
      <c r="L216" s="18">
        <f t="shared" si="8"/>
        <v>1.040502</v>
      </c>
      <c r="M216" s="51"/>
    </row>
    <row r="217" spans="1:13" x14ac:dyDescent="0.25">
      <c r="A217" s="21" t="s">
        <v>339</v>
      </c>
      <c r="B217" s="6" t="s">
        <v>340</v>
      </c>
      <c r="C217" s="5" t="s">
        <v>24</v>
      </c>
      <c r="D217" s="30">
        <v>1</v>
      </c>
      <c r="E217" s="17">
        <f>+D217*PARAMETROS!$B$2</f>
        <v>0.01</v>
      </c>
      <c r="F217" s="17">
        <f>+D217*PARAMETROS!$B$3</f>
        <v>0.01</v>
      </c>
      <c r="G217" s="17"/>
      <c r="H217" s="18">
        <f t="shared" si="6"/>
        <v>1.02</v>
      </c>
      <c r="I217" s="17">
        <f>+H217*PARAMETROS!$B$8</f>
        <v>1.0200000000000001E-2</v>
      </c>
      <c r="J217" s="18">
        <f t="shared" si="7"/>
        <v>1.0302</v>
      </c>
      <c r="K217" s="45">
        <f>+J217*PARAMETROS!$B$9</f>
        <v>1.0302E-2</v>
      </c>
      <c r="L217" s="18">
        <f t="shared" si="8"/>
        <v>1.040502</v>
      </c>
      <c r="M217" s="51"/>
    </row>
    <row r="218" spans="1:13" x14ac:dyDescent="0.25">
      <c r="A218" s="21" t="s">
        <v>341</v>
      </c>
      <c r="B218" s="6" t="s">
        <v>342</v>
      </c>
      <c r="C218" s="5" t="s">
        <v>5</v>
      </c>
      <c r="D218" s="30">
        <v>1</v>
      </c>
      <c r="E218" s="17">
        <f>+D218*PARAMETROS!$B$2</f>
        <v>0.01</v>
      </c>
      <c r="F218" s="17">
        <f>+D218*PARAMETROS!$B$3</f>
        <v>0.01</v>
      </c>
      <c r="G218" s="17"/>
      <c r="H218" s="18">
        <f t="shared" si="6"/>
        <v>1.02</v>
      </c>
      <c r="I218" s="17">
        <f>+H218*PARAMETROS!$B$8</f>
        <v>1.0200000000000001E-2</v>
      </c>
      <c r="J218" s="18">
        <f t="shared" si="7"/>
        <v>1.0302</v>
      </c>
      <c r="K218" s="45">
        <f>+J218*PARAMETROS!$B$9</f>
        <v>1.0302E-2</v>
      </c>
      <c r="L218" s="18">
        <f t="shared" si="8"/>
        <v>1.040502</v>
      </c>
      <c r="M218" s="51"/>
    </row>
    <row r="219" spans="1:13" x14ac:dyDescent="0.25">
      <c r="A219" s="21" t="s">
        <v>343</v>
      </c>
      <c r="B219" s="6" t="s">
        <v>344</v>
      </c>
      <c r="C219" s="5" t="s">
        <v>5</v>
      </c>
      <c r="D219" s="30">
        <v>1</v>
      </c>
      <c r="E219" s="17">
        <f>+D219*PARAMETROS!$B$2</f>
        <v>0.01</v>
      </c>
      <c r="F219" s="17">
        <f>+D219*PARAMETROS!$B$3</f>
        <v>0.01</v>
      </c>
      <c r="G219" s="17"/>
      <c r="H219" s="18">
        <f t="shared" si="6"/>
        <v>1.02</v>
      </c>
      <c r="I219" s="17">
        <f>+H219*PARAMETROS!$B$8</f>
        <v>1.0200000000000001E-2</v>
      </c>
      <c r="J219" s="18">
        <f t="shared" si="7"/>
        <v>1.0302</v>
      </c>
      <c r="K219" s="45">
        <f>+J219*PARAMETROS!$B$9</f>
        <v>1.0302E-2</v>
      </c>
      <c r="L219" s="18">
        <f t="shared" si="8"/>
        <v>1.040502</v>
      </c>
      <c r="M219" s="51"/>
    </row>
    <row r="220" spans="1:13" x14ac:dyDescent="0.25">
      <c r="A220" s="21" t="s">
        <v>345</v>
      </c>
      <c r="B220" s="6" t="s">
        <v>346</v>
      </c>
      <c r="C220" s="5" t="s">
        <v>5</v>
      </c>
      <c r="D220" s="30">
        <v>1</v>
      </c>
      <c r="E220" s="17">
        <f>+D220*PARAMETROS!$B$2</f>
        <v>0.01</v>
      </c>
      <c r="F220" s="17">
        <f>+D220*PARAMETROS!$B$3</f>
        <v>0.01</v>
      </c>
      <c r="G220" s="17"/>
      <c r="H220" s="18">
        <f t="shared" si="6"/>
        <v>1.02</v>
      </c>
      <c r="I220" s="17">
        <f>+H220*PARAMETROS!$B$8</f>
        <v>1.0200000000000001E-2</v>
      </c>
      <c r="J220" s="18">
        <f t="shared" si="7"/>
        <v>1.0302</v>
      </c>
      <c r="K220" s="45">
        <f>+J220*PARAMETROS!$B$9</f>
        <v>1.0302E-2</v>
      </c>
      <c r="L220" s="18">
        <f t="shared" si="8"/>
        <v>1.040502</v>
      </c>
      <c r="M220" s="51"/>
    </row>
    <row r="221" spans="1:13" x14ac:dyDescent="0.25">
      <c r="A221" s="5" t="s">
        <v>690</v>
      </c>
      <c r="B221" s="6" t="s">
        <v>725</v>
      </c>
      <c r="C221" s="5" t="s">
        <v>5</v>
      </c>
      <c r="D221" s="30">
        <v>1</v>
      </c>
      <c r="E221" s="17">
        <f>+D221*PARAMETROS!$B$2</f>
        <v>0.01</v>
      </c>
      <c r="F221" s="17">
        <f>+D221*PARAMETROS!$B$3</f>
        <v>0.01</v>
      </c>
      <c r="G221" s="17"/>
      <c r="H221" s="18">
        <f t="shared" ref="H221" si="24">SUM(D221:G221)</f>
        <v>1.02</v>
      </c>
      <c r="I221" s="17">
        <f>+H221*PARAMETROS!$B$8</f>
        <v>1.0200000000000001E-2</v>
      </c>
      <c r="J221" s="18">
        <f t="shared" ref="J221" si="25">SUM(H221:I221)</f>
        <v>1.0302</v>
      </c>
      <c r="K221" s="45">
        <f>+J221*PARAMETROS!$B$9</f>
        <v>1.0302E-2</v>
      </c>
      <c r="L221" s="18">
        <f t="shared" ref="L221" si="26">SUM(J221:K221)</f>
        <v>1.040502</v>
      </c>
      <c r="M221" s="51"/>
    </row>
    <row r="222" spans="1:13" x14ac:dyDescent="0.25">
      <c r="A222" s="20"/>
      <c r="B222" s="4" t="s">
        <v>347</v>
      </c>
      <c r="C222" s="8"/>
      <c r="D222" s="22"/>
      <c r="E222" s="7"/>
      <c r="F222" s="7"/>
      <c r="G222" s="7"/>
      <c r="H222" s="23"/>
      <c r="I222" s="7"/>
      <c r="J222" s="23"/>
      <c r="K222" s="7"/>
      <c r="L222" s="70"/>
      <c r="M222" s="71"/>
    </row>
    <row r="223" spans="1:13" x14ac:dyDescent="0.25">
      <c r="A223" s="21" t="s">
        <v>348</v>
      </c>
      <c r="B223" s="10" t="s">
        <v>349</v>
      </c>
      <c r="C223" s="11"/>
      <c r="D223" s="16"/>
      <c r="E223" s="17"/>
      <c r="F223" s="17"/>
      <c r="G223" s="17"/>
      <c r="H223" s="18"/>
      <c r="I223" s="17"/>
      <c r="J223" s="18"/>
      <c r="K223" s="45"/>
      <c r="L223" s="18"/>
      <c r="M223" s="48"/>
    </row>
    <row r="224" spans="1:13" x14ac:dyDescent="0.25">
      <c r="A224" s="21" t="s">
        <v>350</v>
      </c>
      <c r="B224" s="12" t="s">
        <v>351</v>
      </c>
      <c r="C224" s="11" t="s">
        <v>352</v>
      </c>
      <c r="D224" s="16"/>
      <c r="E224" s="17"/>
      <c r="F224" s="17"/>
      <c r="G224" s="17"/>
      <c r="H224" s="18"/>
      <c r="I224" s="17"/>
      <c r="J224" s="18"/>
      <c r="K224" s="45"/>
      <c r="L224" s="18"/>
      <c r="M224" s="51"/>
    </row>
    <row r="225" spans="1:13" x14ac:dyDescent="0.25">
      <c r="A225" s="21" t="s">
        <v>353</v>
      </c>
      <c r="B225" s="10" t="s">
        <v>354</v>
      </c>
      <c r="C225" s="11"/>
      <c r="D225" s="16"/>
      <c r="E225" s="17"/>
      <c r="F225" s="17"/>
      <c r="G225" s="17"/>
      <c r="H225" s="18"/>
      <c r="I225" s="17"/>
      <c r="J225" s="18"/>
      <c r="K225" s="45"/>
      <c r="L225" s="18"/>
      <c r="M225" s="48"/>
    </row>
    <row r="226" spans="1:13" x14ac:dyDescent="0.25">
      <c r="A226" s="21" t="s">
        <v>355</v>
      </c>
      <c r="B226" s="12" t="s">
        <v>356</v>
      </c>
      <c r="C226" s="11" t="s">
        <v>352</v>
      </c>
      <c r="D226" s="16"/>
      <c r="E226" s="17"/>
      <c r="F226" s="17"/>
      <c r="G226" s="17"/>
      <c r="H226" s="18"/>
      <c r="I226" s="17"/>
      <c r="J226" s="18"/>
      <c r="K226" s="45"/>
      <c r="L226" s="18"/>
      <c r="M226" s="51"/>
    </row>
    <row r="227" spans="1:13" x14ac:dyDescent="0.25">
      <c r="A227" s="21" t="s">
        <v>357</v>
      </c>
      <c r="B227" s="12" t="s">
        <v>358</v>
      </c>
      <c r="C227" s="11" t="s">
        <v>352</v>
      </c>
      <c r="D227" s="16"/>
      <c r="E227" s="17"/>
      <c r="F227" s="17"/>
      <c r="G227" s="17"/>
      <c r="H227" s="18"/>
      <c r="I227" s="17"/>
      <c r="J227" s="18"/>
      <c r="K227" s="45"/>
      <c r="L227" s="18"/>
      <c r="M227" s="51"/>
    </row>
    <row r="228" spans="1:13" x14ac:dyDescent="0.25">
      <c r="A228" s="21" t="s">
        <v>359</v>
      </c>
      <c r="B228" s="12" t="s">
        <v>360</v>
      </c>
      <c r="C228" s="11" t="s">
        <v>352</v>
      </c>
      <c r="D228" s="16"/>
      <c r="E228" s="17"/>
      <c r="F228" s="17"/>
      <c r="G228" s="17"/>
      <c r="H228" s="18"/>
      <c r="I228" s="17"/>
      <c r="J228" s="18"/>
      <c r="K228" s="45"/>
      <c r="L228" s="18"/>
      <c r="M228" s="51"/>
    </row>
    <row r="229" spans="1:13" x14ac:dyDescent="0.25">
      <c r="A229" s="21" t="s">
        <v>361</v>
      </c>
      <c r="B229" s="10" t="s">
        <v>362</v>
      </c>
      <c r="C229" s="11"/>
      <c r="D229" s="16"/>
      <c r="E229" s="17"/>
      <c r="F229" s="17"/>
      <c r="G229" s="17"/>
      <c r="H229" s="18"/>
      <c r="I229" s="17"/>
      <c r="J229" s="18"/>
      <c r="K229" s="45"/>
      <c r="L229" s="18"/>
      <c r="M229" s="48"/>
    </row>
    <row r="230" spans="1:13" x14ac:dyDescent="0.25">
      <c r="A230" s="21" t="s">
        <v>363</v>
      </c>
      <c r="B230" s="12" t="s">
        <v>364</v>
      </c>
      <c r="C230" s="11" t="s">
        <v>352</v>
      </c>
      <c r="D230" s="16"/>
      <c r="E230" s="17"/>
      <c r="F230" s="17"/>
      <c r="G230" s="17"/>
      <c r="H230" s="18"/>
      <c r="I230" s="17"/>
      <c r="J230" s="18"/>
      <c r="K230" s="45"/>
      <c r="L230" s="18"/>
      <c r="M230" s="51"/>
    </row>
    <row r="231" spans="1:13" x14ac:dyDescent="0.25">
      <c r="A231" s="21" t="s">
        <v>365</v>
      </c>
      <c r="B231" s="12" t="s">
        <v>366</v>
      </c>
      <c r="C231" s="11" t="s">
        <v>352</v>
      </c>
      <c r="D231" s="16"/>
      <c r="E231" s="17"/>
      <c r="F231" s="17"/>
      <c r="G231" s="17"/>
      <c r="H231" s="18"/>
      <c r="I231" s="17"/>
      <c r="J231" s="18"/>
      <c r="K231" s="45"/>
      <c r="L231" s="18"/>
      <c r="M231" s="51"/>
    </row>
    <row r="232" spans="1:13" x14ac:dyDescent="0.25">
      <c r="A232" s="21" t="s">
        <v>367</v>
      </c>
      <c r="B232" s="12" t="s">
        <v>368</v>
      </c>
      <c r="C232" s="11" t="s">
        <v>352</v>
      </c>
      <c r="D232" s="16"/>
      <c r="E232" s="17"/>
      <c r="F232" s="17"/>
      <c r="G232" s="17"/>
      <c r="H232" s="18"/>
      <c r="I232" s="17"/>
      <c r="J232" s="18"/>
      <c r="K232" s="45"/>
      <c r="L232" s="18"/>
      <c r="M232" s="51"/>
    </row>
    <row r="233" spans="1:13" x14ac:dyDescent="0.25">
      <c r="A233" s="87" t="s">
        <v>369</v>
      </c>
      <c r="B233" s="88" t="s">
        <v>370</v>
      </c>
      <c r="C233" s="89"/>
      <c r="D233" s="90"/>
      <c r="E233" s="90"/>
      <c r="F233" s="90"/>
      <c r="G233" s="90"/>
      <c r="H233" s="52"/>
      <c r="I233" s="90"/>
      <c r="J233" s="52"/>
      <c r="K233" s="90"/>
      <c r="L233" s="52"/>
      <c r="M233" s="91"/>
    </row>
    <row r="234" spans="1:13" x14ac:dyDescent="0.25">
      <c r="A234" s="21" t="s">
        <v>371</v>
      </c>
      <c r="B234" s="12" t="s">
        <v>372</v>
      </c>
      <c r="C234" s="11" t="s">
        <v>373</v>
      </c>
      <c r="D234" s="16"/>
      <c r="E234" s="17"/>
      <c r="F234" s="17"/>
      <c r="G234" s="17"/>
      <c r="H234" s="18"/>
      <c r="I234" s="17"/>
      <c r="J234" s="18"/>
      <c r="K234" s="45"/>
      <c r="L234" s="18"/>
      <c r="M234" s="51"/>
    </row>
    <row r="235" spans="1:13" x14ac:dyDescent="0.25">
      <c r="A235" s="21" t="s">
        <v>374</v>
      </c>
      <c r="B235" s="12" t="s">
        <v>375</v>
      </c>
      <c r="C235" s="11" t="s">
        <v>373</v>
      </c>
      <c r="D235" s="16"/>
      <c r="E235" s="17"/>
      <c r="F235" s="17"/>
      <c r="G235" s="17"/>
      <c r="H235" s="18"/>
      <c r="I235" s="17"/>
      <c r="J235" s="18"/>
      <c r="K235" s="45"/>
      <c r="L235" s="18"/>
      <c r="M235" s="51"/>
    </row>
    <row r="236" spans="1:13" x14ac:dyDescent="0.25">
      <c r="A236" s="21" t="s">
        <v>376</v>
      </c>
      <c r="B236" s="12" t="s">
        <v>377</v>
      </c>
      <c r="C236" s="11" t="s">
        <v>373</v>
      </c>
      <c r="D236" s="16"/>
      <c r="E236" s="17"/>
      <c r="F236" s="17"/>
      <c r="G236" s="17"/>
      <c r="H236" s="18"/>
      <c r="I236" s="17"/>
      <c r="J236" s="18"/>
      <c r="K236" s="45"/>
      <c r="L236" s="18"/>
      <c r="M236" s="51"/>
    </row>
    <row r="237" spans="1:13" x14ac:dyDescent="0.25">
      <c r="A237" s="21" t="s">
        <v>378</v>
      </c>
      <c r="B237" s="12" t="s">
        <v>379</v>
      </c>
      <c r="C237" s="11" t="s">
        <v>373</v>
      </c>
      <c r="D237" s="16"/>
      <c r="E237" s="17"/>
      <c r="F237" s="17"/>
      <c r="G237" s="17"/>
      <c r="H237" s="18"/>
      <c r="I237" s="17"/>
      <c r="J237" s="18"/>
      <c r="K237" s="45"/>
      <c r="L237" s="18"/>
      <c r="M237" s="51"/>
    </row>
    <row r="238" spans="1:13" x14ac:dyDescent="0.25">
      <c r="A238" s="21" t="s">
        <v>380</v>
      </c>
      <c r="B238" s="12" t="s">
        <v>381</v>
      </c>
      <c r="C238" s="11" t="s">
        <v>373</v>
      </c>
      <c r="D238" s="30">
        <v>1</v>
      </c>
      <c r="E238" s="17">
        <f>+D238*PARAMETROS!$B$2</f>
        <v>0.01</v>
      </c>
      <c r="F238" s="17">
        <f>+D238*PARAMETROS!$B$3</f>
        <v>0.01</v>
      </c>
      <c r="G238" s="17"/>
      <c r="H238" s="18">
        <f t="shared" ref="H238:H287" si="27">SUM(D238:G238)</f>
        <v>1.02</v>
      </c>
      <c r="I238" s="17">
        <f>+H238*PARAMETROS!$B$8</f>
        <v>1.0200000000000001E-2</v>
      </c>
      <c r="J238" s="18">
        <f t="shared" ref="J238:J287" si="28">SUM(H238:I238)</f>
        <v>1.0302</v>
      </c>
      <c r="K238" s="45">
        <f>+J238*PARAMETROS!$B$9</f>
        <v>1.0302E-2</v>
      </c>
      <c r="L238" s="18">
        <f t="shared" ref="L238:L287" si="29">SUM(J238:K238)</f>
        <v>1.040502</v>
      </c>
      <c r="M238" s="51"/>
    </row>
    <row r="239" spans="1:13" x14ac:dyDescent="0.25">
      <c r="A239" s="21" t="s">
        <v>382</v>
      </c>
      <c r="B239" s="12" t="s">
        <v>383</v>
      </c>
      <c r="C239" s="11" t="s">
        <v>373</v>
      </c>
      <c r="D239" s="16"/>
      <c r="E239" s="17"/>
      <c r="F239" s="17"/>
      <c r="G239" s="17"/>
      <c r="H239" s="18"/>
      <c r="I239" s="17"/>
      <c r="J239" s="18"/>
      <c r="K239" s="45"/>
      <c r="L239" s="18"/>
      <c r="M239" s="51"/>
    </row>
    <row r="240" spans="1:13" x14ac:dyDescent="0.25">
      <c r="A240" s="21" t="s">
        <v>384</v>
      </c>
      <c r="B240" s="12" t="s">
        <v>385</v>
      </c>
      <c r="C240" s="11" t="s">
        <v>373</v>
      </c>
      <c r="D240" s="16"/>
      <c r="E240" s="17"/>
      <c r="F240" s="17"/>
      <c r="G240" s="17"/>
      <c r="H240" s="18"/>
      <c r="I240" s="17"/>
      <c r="J240" s="18"/>
      <c r="K240" s="45"/>
      <c r="L240" s="18"/>
      <c r="M240" s="51"/>
    </row>
    <row r="241" spans="1:13" x14ac:dyDescent="0.25">
      <c r="A241" s="21" t="s">
        <v>386</v>
      </c>
      <c r="B241" s="12" t="s">
        <v>387</v>
      </c>
      <c r="C241" s="11" t="s">
        <v>373</v>
      </c>
      <c r="D241" s="16"/>
      <c r="E241" s="17"/>
      <c r="F241" s="17"/>
      <c r="G241" s="17"/>
      <c r="H241" s="18"/>
      <c r="I241" s="17"/>
      <c r="J241" s="18"/>
      <c r="K241" s="45"/>
      <c r="L241" s="18"/>
      <c r="M241" s="51"/>
    </row>
    <row r="242" spans="1:13" x14ac:dyDescent="0.25">
      <c r="A242" s="21" t="s">
        <v>388</v>
      </c>
      <c r="B242" s="12" t="s">
        <v>389</v>
      </c>
      <c r="C242" s="11" t="s">
        <v>373</v>
      </c>
      <c r="D242" s="16"/>
      <c r="E242" s="17"/>
      <c r="F242" s="17"/>
      <c r="G242" s="17"/>
      <c r="H242" s="18"/>
      <c r="I242" s="17"/>
      <c r="J242" s="18"/>
      <c r="K242" s="45"/>
      <c r="L242" s="18"/>
      <c r="M242" s="51"/>
    </row>
    <row r="243" spans="1:13" x14ac:dyDescent="0.25">
      <c r="A243" s="21" t="s">
        <v>390</v>
      </c>
      <c r="B243" s="12" t="s">
        <v>391</v>
      </c>
      <c r="C243" s="11" t="s">
        <v>352</v>
      </c>
      <c r="D243" s="16"/>
      <c r="E243" s="17"/>
      <c r="F243" s="17"/>
      <c r="G243" s="17"/>
      <c r="H243" s="18"/>
      <c r="I243" s="17"/>
      <c r="J243" s="18"/>
      <c r="K243" s="45"/>
      <c r="L243" s="18"/>
      <c r="M243" s="51"/>
    </row>
    <row r="244" spans="1:13" x14ac:dyDescent="0.25">
      <c r="A244" s="21" t="s">
        <v>392</v>
      </c>
      <c r="B244" s="12" t="s">
        <v>393</v>
      </c>
      <c r="C244" s="11" t="s">
        <v>352</v>
      </c>
      <c r="D244" s="16"/>
      <c r="E244" s="17"/>
      <c r="F244" s="17"/>
      <c r="G244" s="17"/>
      <c r="H244" s="18"/>
      <c r="I244" s="17"/>
      <c r="J244" s="18"/>
      <c r="K244" s="45"/>
      <c r="L244" s="18"/>
      <c r="M244" s="51"/>
    </row>
    <row r="245" spans="1:13" x14ac:dyDescent="0.25">
      <c r="A245" s="21" t="s">
        <v>394</v>
      </c>
      <c r="B245" s="12" t="s">
        <v>395</v>
      </c>
      <c r="C245" s="11" t="s">
        <v>352</v>
      </c>
      <c r="D245" s="30">
        <v>1</v>
      </c>
      <c r="E245" s="17">
        <f>+D245*PARAMETROS!$B$2</f>
        <v>0.01</v>
      </c>
      <c r="F245" s="17">
        <f>+D245*PARAMETROS!$B$3</f>
        <v>0.01</v>
      </c>
      <c r="G245" s="17"/>
      <c r="H245" s="18">
        <f t="shared" si="27"/>
        <v>1.02</v>
      </c>
      <c r="I245" s="17">
        <f>+H245*PARAMETROS!$B$8</f>
        <v>1.0200000000000001E-2</v>
      </c>
      <c r="J245" s="18">
        <f t="shared" si="28"/>
        <v>1.0302</v>
      </c>
      <c r="K245" s="45">
        <f>+J245*PARAMETROS!$B$9</f>
        <v>1.0302E-2</v>
      </c>
      <c r="L245" s="18">
        <f t="shared" si="29"/>
        <v>1.040502</v>
      </c>
      <c r="M245" s="51"/>
    </row>
    <row r="246" spans="1:13" x14ac:dyDescent="0.25">
      <c r="A246" s="87" t="s">
        <v>396</v>
      </c>
      <c r="B246" s="88" t="s">
        <v>397</v>
      </c>
      <c r="C246" s="89"/>
      <c r="D246" s="90"/>
      <c r="E246" s="90"/>
      <c r="F246" s="90"/>
      <c r="G246" s="90"/>
      <c r="H246" s="52"/>
      <c r="I246" s="90"/>
      <c r="J246" s="52"/>
      <c r="K246" s="90"/>
      <c r="L246" s="52"/>
      <c r="M246" s="91"/>
    </row>
    <row r="247" spans="1:13" x14ac:dyDescent="0.25">
      <c r="A247" s="21" t="s">
        <v>398</v>
      </c>
      <c r="B247" s="12" t="s">
        <v>399</v>
      </c>
      <c r="C247" s="11" t="s">
        <v>373</v>
      </c>
      <c r="D247" s="30">
        <v>1</v>
      </c>
      <c r="E247" s="17">
        <f>+D247*PARAMETROS!$B$2</f>
        <v>0.01</v>
      </c>
      <c r="F247" s="17">
        <f>+D247*PARAMETROS!$B$3</f>
        <v>0.01</v>
      </c>
      <c r="G247" s="17"/>
      <c r="H247" s="18">
        <f t="shared" si="27"/>
        <v>1.02</v>
      </c>
      <c r="I247" s="17">
        <f>+H247*PARAMETROS!$B$8</f>
        <v>1.0200000000000001E-2</v>
      </c>
      <c r="J247" s="18">
        <f t="shared" si="28"/>
        <v>1.0302</v>
      </c>
      <c r="K247" s="45">
        <f>+J247*PARAMETROS!$B$9</f>
        <v>1.0302E-2</v>
      </c>
      <c r="L247" s="18">
        <f t="shared" si="29"/>
        <v>1.040502</v>
      </c>
      <c r="M247" s="51"/>
    </row>
    <row r="248" spans="1:13" x14ac:dyDescent="0.25">
      <c r="A248" s="21" t="s">
        <v>400</v>
      </c>
      <c r="B248" s="12" t="s">
        <v>530</v>
      </c>
      <c r="C248" s="11" t="s">
        <v>373</v>
      </c>
      <c r="D248" s="30">
        <v>1</v>
      </c>
      <c r="E248" s="17">
        <f>+D248*PARAMETROS!$B$2</f>
        <v>0.01</v>
      </c>
      <c r="F248" s="17">
        <f>+D248*PARAMETROS!$B$3</f>
        <v>0.01</v>
      </c>
      <c r="G248" s="17"/>
      <c r="H248" s="18">
        <f t="shared" si="27"/>
        <v>1.02</v>
      </c>
      <c r="I248" s="17">
        <f>+H248*PARAMETROS!$B$8</f>
        <v>1.0200000000000001E-2</v>
      </c>
      <c r="J248" s="18">
        <f t="shared" si="28"/>
        <v>1.0302</v>
      </c>
      <c r="K248" s="45">
        <f>+J248*PARAMETROS!$B$9</f>
        <v>1.0302E-2</v>
      </c>
      <c r="L248" s="18">
        <f t="shared" si="29"/>
        <v>1.040502</v>
      </c>
      <c r="M248" s="51"/>
    </row>
    <row r="249" spans="1:13" ht="26.4" x14ac:dyDescent="0.25">
      <c r="A249" s="21" t="s">
        <v>401</v>
      </c>
      <c r="B249" s="12" t="s">
        <v>531</v>
      </c>
      <c r="C249" s="11" t="s">
        <v>373</v>
      </c>
      <c r="D249" s="16"/>
      <c r="E249" s="17"/>
      <c r="F249" s="17"/>
      <c r="G249" s="17"/>
      <c r="H249" s="18"/>
      <c r="I249" s="17"/>
      <c r="J249" s="18"/>
      <c r="K249" s="45"/>
      <c r="L249" s="18"/>
      <c r="M249" s="51"/>
    </row>
    <row r="250" spans="1:13" x14ac:dyDescent="0.25">
      <c r="A250" s="87" t="s">
        <v>402</v>
      </c>
      <c r="B250" s="88" t="s">
        <v>403</v>
      </c>
      <c r="C250" s="89"/>
      <c r="D250" s="90"/>
      <c r="E250" s="90"/>
      <c r="F250" s="90"/>
      <c r="G250" s="90"/>
      <c r="H250" s="52"/>
      <c r="I250" s="90"/>
      <c r="J250" s="52"/>
      <c r="K250" s="90"/>
      <c r="L250" s="52"/>
      <c r="M250" s="91"/>
    </row>
    <row r="251" spans="1:13" x14ac:dyDescent="0.25">
      <c r="A251" s="21" t="s">
        <v>404</v>
      </c>
      <c r="B251" s="12" t="s">
        <v>405</v>
      </c>
      <c r="C251" s="11" t="s">
        <v>352</v>
      </c>
      <c r="D251" s="30">
        <v>1</v>
      </c>
      <c r="E251" s="17">
        <f>+D251*PARAMETROS!$B$2</f>
        <v>0.01</v>
      </c>
      <c r="F251" s="17">
        <f>+D251*PARAMETROS!$B$3</f>
        <v>0.01</v>
      </c>
      <c r="G251" s="17"/>
      <c r="H251" s="18">
        <f t="shared" si="27"/>
        <v>1.02</v>
      </c>
      <c r="I251" s="17">
        <f>+H251*PARAMETROS!$B$8</f>
        <v>1.0200000000000001E-2</v>
      </c>
      <c r="J251" s="18">
        <f t="shared" si="28"/>
        <v>1.0302</v>
      </c>
      <c r="K251" s="45">
        <f>+J251*PARAMETROS!$B$9</f>
        <v>1.0302E-2</v>
      </c>
      <c r="L251" s="18">
        <f t="shared" si="29"/>
        <v>1.040502</v>
      </c>
      <c r="M251" s="51"/>
    </row>
    <row r="252" spans="1:13" x14ac:dyDescent="0.25">
      <c r="A252" s="21" t="s">
        <v>406</v>
      </c>
      <c r="B252" s="12" t="s">
        <v>407</v>
      </c>
      <c r="C252" s="11" t="s">
        <v>352</v>
      </c>
      <c r="D252" s="30">
        <v>1</v>
      </c>
      <c r="E252" s="17">
        <f>+D252*PARAMETROS!$B$2</f>
        <v>0.01</v>
      </c>
      <c r="F252" s="17">
        <f>+D252*PARAMETROS!$B$3</f>
        <v>0.01</v>
      </c>
      <c r="G252" s="17"/>
      <c r="H252" s="18">
        <f t="shared" si="27"/>
        <v>1.02</v>
      </c>
      <c r="I252" s="17">
        <f>+H252*PARAMETROS!$B$8</f>
        <v>1.0200000000000001E-2</v>
      </c>
      <c r="J252" s="18">
        <f t="shared" si="28"/>
        <v>1.0302</v>
      </c>
      <c r="K252" s="45">
        <f>+J252*PARAMETROS!$B$9</f>
        <v>1.0302E-2</v>
      </c>
      <c r="L252" s="18">
        <f t="shared" si="29"/>
        <v>1.040502</v>
      </c>
      <c r="M252" s="51"/>
    </row>
    <row r="253" spans="1:13" x14ac:dyDescent="0.25">
      <c r="A253" s="21" t="s">
        <v>408</v>
      </c>
      <c r="B253" s="12" t="s">
        <v>409</v>
      </c>
      <c r="C253" s="11" t="s">
        <v>352</v>
      </c>
      <c r="D253" s="30">
        <v>1</v>
      </c>
      <c r="E253" s="17">
        <f>+D253*PARAMETROS!$B$2</f>
        <v>0.01</v>
      </c>
      <c r="F253" s="17">
        <f>+D253*PARAMETROS!$B$3</f>
        <v>0.01</v>
      </c>
      <c r="G253" s="17"/>
      <c r="H253" s="18">
        <f t="shared" si="27"/>
        <v>1.02</v>
      </c>
      <c r="I253" s="17">
        <f>+H253*PARAMETROS!$B$8</f>
        <v>1.0200000000000001E-2</v>
      </c>
      <c r="J253" s="18">
        <f t="shared" si="28"/>
        <v>1.0302</v>
      </c>
      <c r="K253" s="45">
        <f>+J253*PARAMETROS!$B$9</f>
        <v>1.0302E-2</v>
      </c>
      <c r="L253" s="18">
        <f t="shared" si="29"/>
        <v>1.040502</v>
      </c>
      <c r="M253" s="51"/>
    </row>
    <row r="254" spans="1:13" x14ac:dyDescent="0.25">
      <c r="A254" s="21" t="s">
        <v>410</v>
      </c>
      <c r="B254" s="12" t="s">
        <v>411</v>
      </c>
      <c r="C254" s="11" t="s">
        <v>352</v>
      </c>
      <c r="D254" s="30">
        <v>1</v>
      </c>
      <c r="E254" s="17">
        <f>+D254*PARAMETROS!$B$2</f>
        <v>0.01</v>
      </c>
      <c r="F254" s="17">
        <f>+D254*PARAMETROS!$B$3</f>
        <v>0.01</v>
      </c>
      <c r="G254" s="17"/>
      <c r="H254" s="18">
        <f t="shared" si="27"/>
        <v>1.02</v>
      </c>
      <c r="I254" s="17">
        <f>+H254*PARAMETROS!$B$8</f>
        <v>1.0200000000000001E-2</v>
      </c>
      <c r="J254" s="18">
        <f t="shared" si="28"/>
        <v>1.0302</v>
      </c>
      <c r="K254" s="45">
        <f>+J254*PARAMETROS!$B$9</f>
        <v>1.0302E-2</v>
      </c>
      <c r="L254" s="18">
        <f t="shared" si="29"/>
        <v>1.040502</v>
      </c>
      <c r="M254" s="51"/>
    </row>
    <row r="255" spans="1:13" x14ac:dyDescent="0.25">
      <c r="A255" s="21" t="s">
        <v>412</v>
      </c>
      <c r="B255" s="12" t="s">
        <v>413</v>
      </c>
      <c r="C255" s="11" t="s">
        <v>352</v>
      </c>
      <c r="D255" s="30">
        <v>1</v>
      </c>
      <c r="E255" s="17">
        <f>+D255*PARAMETROS!$B$2</f>
        <v>0.01</v>
      </c>
      <c r="F255" s="17">
        <f>+D255*PARAMETROS!$B$3</f>
        <v>0.01</v>
      </c>
      <c r="G255" s="17"/>
      <c r="H255" s="18">
        <f t="shared" si="27"/>
        <v>1.02</v>
      </c>
      <c r="I255" s="17">
        <f>+H255*PARAMETROS!$B$8</f>
        <v>1.0200000000000001E-2</v>
      </c>
      <c r="J255" s="18">
        <f t="shared" si="28"/>
        <v>1.0302</v>
      </c>
      <c r="K255" s="45">
        <f>+J255*PARAMETROS!$B$9</f>
        <v>1.0302E-2</v>
      </c>
      <c r="L255" s="18">
        <f t="shared" si="29"/>
        <v>1.040502</v>
      </c>
      <c r="M255" s="51"/>
    </row>
    <row r="256" spans="1:13" x14ac:dyDescent="0.25">
      <c r="A256" s="21" t="s">
        <v>414</v>
      </c>
      <c r="B256" s="12" t="s">
        <v>415</v>
      </c>
      <c r="C256" s="11" t="s">
        <v>352</v>
      </c>
      <c r="D256" s="30">
        <v>1</v>
      </c>
      <c r="E256" s="17">
        <f>+D256*PARAMETROS!$B$2</f>
        <v>0.01</v>
      </c>
      <c r="F256" s="17">
        <f>+D256*PARAMETROS!$B$3</f>
        <v>0.01</v>
      </c>
      <c r="G256" s="17"/>
      <c r="H256" s="18">
        <f t="shared" si="27"/>
        <v>1.02</v>
      </c>
      <c r="I256" s="17">
        <f>+H256*PARAMETROS!$B$8</f>
        <v>1.0200000000000001E-2</v>
      </c>
      <c r="J256" s="18">
        <f t="shared" si="28"/>
        <v>1.0302</v>
      </c>
      <c r="K256" s="45">
        <f>+J256*PARAMETROS!$B$9</f>
        <v>1.0302E-2</v>
      </c>
      <c r="L256" s="18">
        <f t="shared" si="29"/>
        <v>1.040502</v>
      </c>
      <c r="M256" s="51"/>
    </row>
    <row r="257" spans="1:13" x14ac:dyDescent="0.25">
      <c r="A257" s="87" t="s">
        <v>416</v>
      </c>
      <c r="B257" s="88" t="s">
        <v>417</v>
      </c>
      <c r="C257" s="89"/>
      <c r="D257" s="90"/>
      <c r="E257" s="90"/>
      <c r="F257" s="90"/>
      <c r="G257" s="90"/>
      <c r="H257" s="52"/>
      <c r="I257" s="90"/>
      <c r="J257" s="52"/>
      <c r="K257" s="90"/>
      <c r="L257" s="52"/>
      <c r="M257" s="91"/>
    </row>
    <row r="258" spans="1:13" x14ac:dyDescent="0.25">
      <c r="A258" s="21" t="s">
        <v>418</v>
      </c>
      <c r="B258" s="12" t="s">
        <v>419</v>
      </c>
      <c r="C258" s="11" t="s">
        <v>373</v>
      </c>
      <c r="D258" s="30">
        <v>1</v>
      </c>
      <c r="E258" s="17">
        <f>+D258*PARAMETROS!$B$2</f>
        <v>0.01</v>
      </c>
      <c r="F258" s="17">
        <f>+D258*PARAMETROS!$B$3</f>
        <v>0.01</v>
      </c>
      <c r="G258" s="17"/>
      <c r="H258" s="18">
        <f t="shared" si="27"/>
        <v>1.02</v>
      </c>
      <c r="I258" s="17">
        <f>+H258*PARAMETROS!$B$8</f>
        <v>1.0200000000000001E-2</v>
      </c>
      <c r="J258" s="18">
        <f t="shared" si="28"/>
        <v>1.0302</v>
      </c>
      <c r="K258" s="45">
        <f>+J258*PARAMETROS!$B$9</f>
        <v>1.0302E-2</v>
      </c>
      <c r="L258" s="18">
        <f t="shared" si="29"/>
        <v>1.040502</v>
      </c>
      <c r="M258" s="51"/>
    </row>
    <row r="259" spans="1:13" x14ac:dyDescent="0.25">
      <c r="A259" s="21" t="s">
        <v>420</v>
      </c>
      <c r="B259" s="12" t="s">
        <v>421</v>
      </c>
      <c r="C259" s="11" t="s">
        <v>373</v>
      </c>
      <c r="D259" s="30">
        <v>1</v>
      </c>
      <c r="E259" s="17">
        <f>+D259*PARAMETROS!$B$2</f>
        <v>0.01</v>
      </c>
      <c r="F259" s="17">
        <f>+D259*PARAMETROS!$B$3</f>
        <v>0.01</v>
      </c>
      <c r="G259" s="17"/>
      <c r="H259" s="18">
        <f t="shared" si="27"/>
        <v>1.02</v>
      </c>
      <c r="I259" s="17">
        <f>+H259*PARAMETROS!$B$8</f>
        <v>1.0200000000000001E-2</v>
      </c>
      <c r="J259" s="18">
        <f t="shared" si="28"/>
        <v>1.0302</v>
      </c>
      <c r="K259" s="45">
        <f>+J259*PARAMETROS!$B$9</f>
        <v>1.0302E-2</v>
      </c>
      <c r="L259" s="18">
        <f t="shared" si="29"/>
        <v>1.040502</v>
      </c>
      <c r="M259" s="51"/>
    </row>
    <row r="260" spans="1:13" x14ac:dyDescent="0.25">
      <c r="A260" s="21" t="s">
        <v>422</v>
      </c>
      <c r="B260" s="12" t="s">
        <v>423</v>
      </c>
      <c r="C260" s="11" t="s">
        <v>373</v>
      </c>
      <c r="D260" s="30">
        <v>1</v>
      </c>
      <c r="E260" s="17">
        <f>+D260*PARAMETROS!$B$2</f>
        <v>0.01</v>
      </c>
      <c r="F260" s="17">
        <f>+D260*PARAMETROS!$B$3</f>
        <v>0.01</v>
      </c>
      <c r="G260" s="17"/>
      <c r="H260" s="18">
        <f t="shared" si="27"/>
        <v>1.02</v>
      </c>
      <c r="I260" s="17">
        <f>+H260*PARAMETROS!$B$8</f>
        <v>1.0200000000000001E-2</v>
      </c>
      <c r="J260" s="18">
        <f t="shared" si="28"/>
        <v>1.0302</v>
      </c>
      <c r="K260" s="45">
        <f>+J260*PARAMETROS!$B$9</f>
        <v>1.0302E-2</v>
      </c>
      <c r="L260" s="18">
        <f t="shared" si="29"/>
        <v>1.040502</v>
      </c>
      <c r="M260" s="51"/>
    </row>
    <row r="261" spans="1:13" x14ac:dyDescent="0.25">
      <c r="A261" s="21" t="s">
        <v>424</v>
      </c>
      <c r="B261" s="12" t="s">
        <v>425</v>
      </c>
      <c r="C261" s="11" t="s">
        <v>373</v>
      </c>
      <c r="D261" s="30">
        <v>1</v>
      </c>
      <c r="E261" s="17">
        <f>+D261*PARAMETROS!$B$2</f>
        <v>0.01</v>
      </c>
      <c r="F261" s="17">
        <f>+D261*PARAMETROS!$B$3</f>
        <v>0.01</v>
      </c>
      <c r="G261" s="17"/>
      <c r="H261" s="18">
        <f t="shared" si="27"/>
        <v>1.02</v>
      </c>
      <c r="I261" s="17">
        <f>+H261*PARAMETROS!$B$8</f>
        <v>1.0200000000000001E-2</v>
      </c>
      <c r="J261" s="18">
        <f t="shared" si="28"/>
        <v>1.0302</v>
      </c>
      <c r="K261" s="45">
        <f>+J261*PARAMETROS!$B$9</f>
        <v>1.0302E-2</v>
      </c>
      <c r="L261" s="18">
        <f t="shared" si="29"/>
        <v>1.040502</v>
      </c>
      <c r="M261" s="51"/>
    </row>
    <row r="262" spans="1:13" x14ac:dyDescent="0.25">
      <c r="A262" s="87" t="s">
        <v>426</v>
      </c>
      <c r="B262" s="88" t="s">
        <v>427</v>
      </c>
      <c r="C262" s="89"/>
      <c r="D262" s="90"/>
      <c r="E262" s="90"/>
      <c r="F262" s="90"/>
      <c r="G262" s="90"/>
      <c r="H262" s="52"/>
      <c r="I262" s="90"/>
      <c r="J262" s="52"/>
      <c r="K262" s="90"/>
      <c r="L262" s="52"/>
      <c r="M262" s="91"/>
    </row>
    <row r="263" spans="1:13" x14ac:dyDescent="0.25">
      <c r="A263" s="21" t="s">
        <v>428</v>
      </c>
      <c r="B263" s="12" t="s">
        <v>429</v>
      </c>
      <c r="C263" s="11" t="s">
        <v>373</v>
      </c>
      <c r="D263" s="30">
        <v>1</v>
      </c>
      <c r="E263" s="17">
        <f>+D263*PARAMETROS!$B$2</f>
        <v>0.01</v>
      </c>
      <c r="F263" s="17">
        <f>+D263*PARAMETROS!$B$3</f>
        <v>0.01</v>
      </c>
      <c r="G263" s="17"/>
      <c r="H263" s="18">
        <f t="shared" si="27"/>
        <v>1.02</v>
      </c>
      <c r="I263" s="17">
        <f>+H263*PARAMETROS!$B$8</f>
        <v>1.0200000000000001E-2</v>
      </c>
      <c r="J263" s="18">
        <f t="shared" si="28"/>
        <v>1.0302</v>
      </c>
      <c r="K263" s="45">
        <f>+J263*PARAMETROS!$B$9</f>
        <v>1.0302E-2</v>
      </c>
      <c r="L263" s="18">
        <f t="shared" si="29"/>
        <v>1.040502</v>
      </c>
      <c r="M263" s="51"/>
    </row>
    <row r="264" spans="1:13" x14ac:dyDescent="0.25">
      <c r="A264" s="21" t="s">
        <v>430</v>
      </c>
      <c r="B264" s="10" t="s">
        <v>431</v>
      </c>
      <c r="C264" s="11"/>
      <c r="D264" s="16"/>
      <c r="E264" s="17"/>
      <c r="F264" s="17"/>
      <c r="G264" s="17"/>
      <c r="H264" s="18"/>
      <c r="I264" s="17"/>
      <c r="J264" s="18"/>
      <c r="K264" s="45"/>
      <c r="L264" s="18"/>
      <c r="M264" s="48"/>
    </row>
    <row r="265" spans="1:13" x14ac:dyDescent="0.25">
      <c r="A265" s="87" t="s">
        <v>432</v>
      </c>
      <c r="B265" s="88" t="s">
        <v>433</v>
      </c>
      <c r="C265" s="89" t="s">
        <v>203</v>
      </c>
      <c r="D265" s="90">
        <v>1</v>
      </c>
      <c r="E265" s="90">
        <f>+D265*PARAMETROS!$B$2</f>
        <v>0.01</v>
      </c>
      <c r="F265" s="90">
        <f>+D265*PARAMETROS!$B$3</f>
        <v>0.01</v>
      </c>
      <c r="G265" s="90"/>
      <c r="H265" s="52">
        <f t="shared" si="27"/>
        <v>1.02</v>
      </c>
      <c r="I265" s="90">
        <f>+H265*PARAMETROS!$B$8</f>
        <v>1.0200000000000001E-2</v>
      </c>
      <c r="J265" s="52">
        <f t="shared" si="28"/>
        <v>1.0302</v>
      </c>
      <c r="K265" s="90">
        <f>+J265*PARAMETROS!$B$9</f>
        <v>1.0302E-2</v>
      </c>
      <c r="L265" s="52">
        <f t="shared" si="29"/>
        <v>1.040502</v>
      </c>
      <c r="M265" s="91"/>
    </row>
    <row r="266" spans="1:13" x14ac:dyDescent="0.25">
      <c r="A266" s="21" t="s">
        <v>434</v>
      </c>
      <c r="B266" s="10" t="s">
        <v>435</v>
      </c>
      <c r="C266" s="11"/>
      <c r="D266" s="16"/>
      <c r="E266" s="17"/>
      <c r="F266" s="17"/>
      <c r="G266" s="17"/>
      <c r="H266" s="18"/>
      <c r="I266" s="17"/>
      <c r="J266" s="18"/>
      <c r="K266" s="45"/>
      <c r="L266" s="18"/>
      <c r="M266" s="48"/>
    </row>
    <row r="267" spans="1:13" x14ac:dyDescent="0.25">
      <c r="A267" s="21" t="s">
        <v>436</v>
      </c>
      <c r="B267" s="12" t="s">
        <v>437</v>
      </c>
      <c r="C267" s="11" t="s">
        <v>438</v>
      </c>
      <c r="D267" s="30">
        <v>1</v>
      </c>
      <c r="E267" s="17">
        <f>+D267*PARAMETROS!$B$2</f>
        <v>0.01</v>
      </c>
      <c r="F267" s="17">
        <f>+D267*PARAMETROS!$B$3</f>
        <v>0.01</v>
      </c>
      <c r="G267" s="17"/>
      <c r="H267" s="18">
        <f t="shared" si="27"/>
        <v>1.02</v>
      </c>
      <c r="I267" s="17">
        <f>+H267*PARAMETROS!$B$8</f>
        <v>1.0200000000000001E-2</v>
      </c>
      <c r="J267" s="18">
        <f t="shared" si="28"/>
        <v>1.0302</v>
      </c>
      <c r="K267" s="45">
        <f>+J267*PARAMETROS!$B$9</f>
        <v>1.0302E-2</v>
      </c>
      <c r="L267" s="18">
        <f t="shared" si="29"/>
        <v>1.040502</v>
      </c>
      <c r="M267" s="51"/>
    </row>
    <row r="268" spans="1:13" x14ac:dyDescent="0.25">
      <c r="A268" s="21" t="s">
        <v>439</v>
      </c>
      <c r="B268" s="12" t="s">
        <v>440</v>
      </c>
      <c r="C268" s="11" t="s">
        <v>438</v>
      </c>
      <c r="D268" s="30">
        <v>1</v>
      </c>
      <c r="E268" s="17">
        <f>+D268*PARAMETROS!$B$2</f>
        <v>0.01</v>
      </c>
      <c r="F268" s="17">
        <f>+D268*PARAMETROS!$B$3</f>
        <v>0.01</v>
      </c>
      <c r="G268" s="17"/>
      <c r="H268" s="18">
        <f t="shared" si="27"/>
        <v>1.02</v>
      </c>
      <c r="I268" s="17">
        <f>+H268*PARAMETROS!$B$8</f>
        <v>1.0200000000000001E-2</v>
      </c>
      <c r="J268" s="18">
        <f t="shared" si="28"/>
        <v>1.0302</v>
      </c>
      <c r="K268" s="45">
        <f>+J268*PARAMETROS!$B$9</f>
        <v>1.0302E-2</v>
      </c>
      <c r="L268" s="18">
        <f t="shared" si="29"/>
        <v>1.040502</v>
      </c>
      <c r="M268" s="51"/>
    </row>
    <row r="269" spans="1:13" x14ac:dyDescent="0.25">
      <c r="A269" s="21" t="s">
        <v>441</v>
      </c>
      <c r="B269" s="12" t="s">
        <v>442</v>
      </c>
      <c r="C269" s="11" t="s">
        <v>438</v>
      </c>
      <c r="D269" s="30">
        <v>1</v>
      </c>
      <c r="E269" s="17">
        <f>+D269*PARAMETROS!$B$2</f>
        <v>0.01</v>
      </c>
      <c r="F269" s="17">
        <f>+D269*PARAMETROS!$B$3</f>
        <v>0.01</v>
      </c>
      <c r="G269" s="17"/>
      <c r="H269" s="18">
        <f t="shared" si="27"/>
        <v>1.02</v>
      </c>
      <c r="I269" s="17">
        <f>+H269*PARAMETROS!$B$8</f>
        <v>1.0200000000000001E-2</v>
      </c>
      <c r="J269" s="18">
        <f t="shared" si="28"/>
        <v>1.0302</v>
      </c>
      <c r="K269" s="45">
        <f>+J269*PARAMETROS!$B$9</f>
        <v>1.0302E-2</v>
      </c>
      <c r="L269" s="18">
        <f t="shared" si="29"/>
        <v>1.040502</v>
      </c>
      <c r="M269" s="51"/>
    </row>
    <row r="270" spans="1:13" x14ac:dyDescent="0.25">
      <c r="A270" s="87" t="s">
        <v>443</v>
      </c>
      <c r="B270" s="88" t="s">
        <v>444</v>
      </c>
      <c r="C270" s="89"/>
      <c r="D270" s="90"/>
      <c r="E270" s="90"/>
      <c r="F270" s="90"/>
      <c r="G270" s="90"/>
      <c r="H270" s="52"/>
      <c r="I270" s="90"/>
      <c r="J270" s="52"/>
      <c r="K270" s="90"/>
      <c r="L270" s="52"/>
      <c r="M270" s="91"/>
    </row>
    <row r="271" spans="1:13" x14ac:dyDescent="0.25">
      <c r="A271" s="21" t="s">
        <v>445</v>
      </c>
      <c r="B271" s="12" t="s">
        <v>446</v>
      </c>
      <c r="C271" s="5" t="s">
        <v>24</v>
      </c>
      <c r="D271" s="16"/>
      <c r="E271" s="17"/>
      <c r="F271" s="17"/>
      <c r="G271" s="17"/>
      <c r="H271" s="18"/>
      <c r="I271" s="17"/>
      <c r="J271" s="18"/>
      <c r="K271" s="45"/>
      <c r="L271" s="18"/>
      <c r="M271" s="51"/>
    </row>
    <row r="272" spans="1:13" x14ac:dyDescent="0.25">
      <c r="A272" s="21" t="s">
        <v>448</v>
      </c>
      <c r="B272" s="12" t="s">
        <v>449</v>
      </c>
      <c r="C272" s="5" t="s">
        <v>24</v>
      </c>
      <c r="D272" s="16"/>
      <c r="E272" s="17"/>
      <c r="F272" s="17"/>
      <c r="G272" s="17"/>
      <c r="H272" s="18"/>
      <c r="I272" s="17"/>
      <c r="J272" s="18"/>
      <c r="K272" s="45"/>
      <c r="L272" s="18"/>
      <c r="M272" s="51"/>
    </row>
    <row r="273" spans="1:13" x14ac:dyDescent="0.25">
      <c r="A273" s="21" t="s">
        <v>450</v>
      </c>
      <c r="B273" s="12" t="s">
        <v>451</v>
      </c>
      <c r="C273" s="5" t="s">
        <v>24</v>
      </c>
      <c r="D273" s="16"/>
      <c r="E273" s="17"/>
      <c r="F273" s="17"/>
      <c r="G273" s="17"/>
      <c r="H273" s="18"/>
      <c r="I273" s="17"/>
      <c r="J273" s="18"/>
      <c r="K273" s="45"/>
      <c r="L273" s="18"/>
      <c r="M273" s="51"/>
    </row>
    <row r="274" spans="1:13" x14ac:dyDescent="0.25">
      <c r="A274" s="21" t="s">
        <v>452</v>
      </c>
      <c r="B274" s="12" t="s">
        <v>453</v>
      </c>
      <c r="C274" s="5" t="s">
        <v>24</v>
      </c>
      <c r="D274" s="16"/>
      <c r="E274" s="17"/>
      <c r="F274" s="17"/>
      <c r="G274" s="17"/>
      <c r="H274" s="18"/>
      <c r="I274" s="17"/>
      <c r="J274" s="18"/>
      <c r="K274" s="45"/>
      <c r="L274" s="18"/>
      <c r="M274" s="51"/>
    </row>
    <row r="275" spans="1:13" x14ac:dyDescent="0.25">
      <c r="A275" s="21" t="s">
        <v>454</v>
      </c>
      <c r="B275" s="12" t="s">
        <v>455</v>
      </c>
      <c r="C275" s="5" t="s">
        <v>24</v>
      </c>
      <c r="D275" s="16"/>
      <c r="E275" s="17"/>
      <c r="F275" s="17"/>
      <c r="G275" s="17"/>
      <c r="H275" s="18"/>
      <c r="I275" s="17"/>
      <c r="J275" s="18"/>
      <c r="K275" s="45"/>
      <c r="L275" s="18"/>
      <c r="M275" s="51"/>
    </row>
    <row r="276" spans="1:13" x14ac:dyDescent="0.25">
      <c r="A276" s="87" t="s">
        <v>456</v>
      </c>
      <c r="B276" s="88" t="s">
        <v>457</v>
      </c>
      <c r="C276" s="89"/>
      <c r="D276" s="90"/>
      <c r="E276" s="90"/>
      <c r="F276" s="90"/>
      <c r="G276" s="90"/>
      <c r="H276" s="52"/>
      <c r="I276" s="90"/>
      <c r="J276" s="52"/>
      <c r="K276" s="90"/>
      <c r="L276" s="52"/>
      <c r="M276" s="91"/>
    </row>
    <row r="277" spans="1:13" x14ac:dyDescent="0.25">
      <c r="A277" s="21" t="s">
        <v>458</v>
      </c>
      <c r="B277" s="12" t="s">
        <v>459</v>
      </c>
      <c r="C277" s="9" t="s">
        <v>316</v>
      </c>
      <c r="D277" s="16"/>
      <c r="E277" s="17"/>
      <c r="F277" s="17"/>
      <c r="G277" s="17"/>
      <c r="H277" s="18"/>
      <c r="I277" s="17"/>
      <c r="J277" s="18"/>
      <c r="K277" s="45"/>
      <c r="L277" s="18"/>
      <c r="M277" s="51"/>
    </row>
    <row r="278" spans="1:13" x14ac:dyDescent="0.25">
      <c r="A278" s="21" t="s">
        <v>460</v>
      </c>
      <c r="B278" s="12" t="s">
        <v>461</v>
      </c>
      <c r="C278" s="11" t="s">
        <v>373</v>
      </c>
      <c r="D278" s="16"/>
      <c r="E278" s="17"/>
      <c r="F278" s="17"/>
      <c r="G278" s="17"/>
      <c r="H278" s="18"/>
      <c r="I278" s="17"/>
      <c r="J278" s="18"/>
      <c r="K278" s="45"/>
      <c r="L278" s="18"/>
      <c r="M278" s="51"/>
    </row>
    <row r="279" spans="1:13" x14ac:dyDescent="0.25">
      <c r="A279" s="87" t="s">
        <v>462</v>
      </c>
      <c r="B279" s="88" t="s">
        <v>463</v>
      </c>
      <c r="C279" s="89"/>
      <c r="D279" s="90"/>
      <c r="E279" s="90"/>
      <c r="F279" s="90"/>
      <c r="G279" s="90"/>
      <c r="H279" s="52"/>
      <c r="I279" s="90"/>
      <c r="J279" s="52"/>
      <c r="K279" s="90"/>
      <c r="L279" s="52"/>
      <c r="M279" s="91"/>
    </row>
    <row r="280" spans="1:13" x14ac:dyDescent="0.25">
      <c r="A280" s="21" t="s">
        <v>464</v>
      </c>
      <c r="B280" s="12" t="s">
        <v>465</v>
      </c>
      <c r="C280" s="11" t="s">
        <v>352</v>
      </c>
      <c r="D280" s="30">
        <v>1</v>
      </c>
      <c r="E280" s="17">
        <f>+D280*PARAMETROS!$B$2</f>
        <v>0.01</v>
      </c>
      <c r="F280" s="17">
        <f>+D280*PARAMETROS!$B$3</f>
        <v>0.01</v>
      </c>
      <c r="G280" s="17"/>
      <c r="H280" s="18">
        <f t="shared" si="27"/>
        <v>1.02</v>
      </c>
      <c r="I280" s="17">
        <f>+H280*PARAMETROS!$B$8</f>
        <v>1.0200000000000001E-2</v>
      </c>
      <c r="J280" s="18">
        <f t="shared" si="28"/>
        <v>1.0302</v>
      </c>
      <c r="K280" s="45">
        <f>+J280*PARAMETROS!$B$9</f>
        <v>1.0302E-2</v>
      </c>
      <c r="L280" s="18">
        <f t="shared" si="29"/>
        <v>1.040502</v>
      </c>
      <c r="M280" s="51"/>
    </row>
    <row r="281" spans="1:13" x14ac:dyDescent="0.25">
      <c r="A281" s="21" t="s">
        <v>466</v>
      </c>
      <c r="B281" s="12" t="s">
        <v>467</v>
      </c>
      <c r="C281" s="11" t="s">
        <v>373</v>
      </c>
      <c r="D281" s="30">
        <v>1</v>
      </c>
      <c r="E281" s="17">
        <f>+D281*PARAMETROS!$B$2</f>
        <v>0.01</v>
      </c>
      <c r="F281" s="17">
        <f>+D281*PARAMETROS!$B$3</f>
        <v>0.01</v>
      </c>
      <c r="G281" s="17"/>
      <c r="H281" s="18">
        <f t="shared" si="27"/>
        <v>1.02</v>
      </c>
      <c r="I281" s="17">
        <f>+H281*PARAMETROS!$B$8</f>
        <v>1.0200000000000001E-2</v>
      </c>
      <c r="J281" s="18">
        <f t="shared" si="28"/>
        <v>1.0302</v>
      </c>
      <c r="K281" s="45">
        <f>+J281*PARAMETROS!$B$9</f>
        <v>1.0302E-2</v>
      </c>
      <c r="L281" s="18">
        <f t="shared" si="29"/>
        <v>1.040502</v>
      </c>
      <c r="M281" s="51"/>
    </row>
    <row r="282" spans="1:13" x14ac:dyDescent="0.25">
      <c r="A282" s="87" t="s">
        <v>468</v>
      </c>
      <c r="B282" s="88" t="s">
        <v>469</v>
      </c>
      <c r="C282" s="89"/>
      <c r="D282" s="90"/>
      <c r="E282" s="90"/>
      <c r="F282" s="90"/>
      <c r="G282" s="90"/>
      <c r="H282" s="52"/>
      <c r="I282" s="90"/>
      <c r="J282" s="52"/>
      <c r="K282" s="90"/>
      <c r="L282" s="52"/>
      <c r="M282" s="91"/>
    </row>
    <row r="283" spans="1:13" x14ac:dyDescent="0.25">
      <c r="A283" s="21" t="s">
        <v>470</v>
      </c>
      <c r="B283" s="12" t="s">
        <v>471</v>
      </c>
      <c r="C283" s="11" t="s">
        <v>352</v>
      </c>
      <c r="D283" s="30">
        <v>1</v>
      </c>
      <c r="E283" s="17">
        <f>+D283*PARAMETROS!$B$2</f>
        <v>0.01</v>
      </c>
      <c r="F283" s="17">
        <f>+D283*PARAMETROS!$B$3</f>
        <v>0.01</v>
      </c>
      <c r="G283" s="17"/>
      <c r="H283" s="18">
        <f t="shared" si="27"/>
        <v>1.02</v>
      </c>
      <c r="I283" s="17">
        <f>+H283*PARAMETROS!$B$8</f>
        <v>1.0200000000000001E-2</v>
      </c>
      <c r="J283" s="18">
        <f t="shared" si="28"/>
        <v>1.0302</v>
      </c>
      <c r="K283" s="45">
        <f>+J283*PARAMETROS!$B$9</f>
        <v>1.0302E-2</v>
      </c>
      <c r="L283" s="18">
        <f t="shared" si="29"/>
        <v>1.040502</v>
      </c>
      <c r="M283" s="51"/>
    </row>
    <row r="284" spans="1:13" x14ac:dyDescent="0.25">
      <c r="A284" s="21" t="s">
        <v>472</v>
      </c>
      <c r="B284" s="12" t="s">
        <v>473</v>
      </c>
      <c r="C284" s="11" t="s">
        <v>352</v>
      </c>
      <c r="D284" s="30">
        <v>1</v>
      </c>
      <c r="E284" s="17">
        <f>+D284*PARAMETROS!$B$2</f>
        <v>0.01</v>
      </c>
      <c r="F284" s="17">
        <f>+D284*PARAMETROS!$B$3</f>
        <v>0.01</v>
      </c>
      <c r="G284" s="17"/>
      <c r="H284" s="18">
        <f t="shared" si="27"/>
        <v>1.02</v>
      </c>
      <c r="I284" s="17">
        <f>+H284*PARAMETROS!$B$8</f>
        <v>1.0200000000000001E-2</v>
      </c>
      <c r="J284" s="18">
        <f t="shared" si="28"/>
        <v>1.0302</v>
      </c>
      <c r="K284" s="45">
        <f>+J284*PARAMETROS!$B$9</f>
        <v>1.0302E-2</v>
      </c>
      <c r="L284" s="18">
        <f t="shared" si="29"/>
        <v>1.040502</v>
      </c>
      <c r="M284" s="51"/>
    </row>
    <row r="285" spans="1:13" x14ac:dyDescent="0.25">
      <c r="A285" s="21" t="s">
        <v>474</v>
      </c>
      <c r="B285" s="12" t="s">
        <v>475</v>
      </c>
      <c r="C285" s="11" t="s">
        <v>352</v>
      </c>
      <c r="D285" s="30">
        <v>1</v>
      </c>
      <c r="E285" s="17">
        <f>+D285*PARAMETROS!$B$2</f>
        <v>0.01</v>
      </c>
      <c r="F285" s="17">
        <f>+D285*PARAMETROS!$B$3</f>
        <v>0.01</v>
      </c>
      <c r="G285" s="17"/>
      <c r="H285" s="18">
        <f t="shared" si="27"/>
        <v>1.02</v>
      </c>
      <c r="I285" s="17">
        <f>+H285*PARAMETROS!$B$8</f>
        <v>1.0200000000000001E-2</v>
      </c>
      <c r="J285" s="18">
        <f t="shared" si="28"/>
        <v>1.0302</v>
      </c>
      <c r="K285" s="45">
        <f>+J285*PARAMETROS!$B$9</f>
        <v>1.0302E-2</v>
      </c>
      <c r="L285" s="18">
        <f t="shared" si="29"/>
        <v>1.040502</v>
      </c>
      <c r="M285" s="51"/>
    </row>
    <row r="286" spans="1:13" x14ac:dyDescent="0.25">
      <c r="A286" s="21" t="s">
        <v>476</v>
      </c>
      <c r="B286" s="12" t="s">
        <v>477</v>
      </c>
      <c r="C286" s="11" t="s">
        <v>352</v>
      </c>
      <c r="D286" s="30">
        <v>1</v>
      </c>
      <c r="E286" s="17">
        <f>+D286*PARAMETROS!$B$2</f>
        <v>0.01</v>
      </c>
      <c r="F286" s="17">
        <f>+D286*PARAMETROS!$B$3</f>
        <v>0.01</v>
      </c>
      <c r="G286" s="17"/>
      <c r="H286" s="18">
        <f t="shared" si="27"/>
        <v>1.02</v>
      </c>
      <c r="I286" s="17">
        <f>+H286*PARAMETROS!$B$8</f>
        <v>1.0200000000000001E-2</v>
      </c>
      <c r="J286" s="18">
        <f t="shared" si="28"/>
        <v>1.0302</v>
      </c>
      <c r="K286" s="45">
        <f>+J286*PARAMETROS!$B$9</f>
        <v>1.0302E-2</v>
      </c>
      <c r="L286" s="18">
        <f t="shared" si="29"/>
        <v>1.040502</v>
      </c>
      <c r="M286" s="51"/>
    </row>
    <row r="287" spans="1:13" x14ac:dyDescent="0.25">
      <c r="A287" s="21" t="s">
        <v>478</v>
      </c>
      <c r="B287" s="12" t="s">
        <v>479</v>
      </c>
      <c r="C287" s="11" t="s">
        <v>373</v>
      </c>
      <c r="D287" s="30">
        <v>1</v>
      </c>
      <c r="E287" s="17">
        <f>+D287*PARAMETROS!$B$2</f>
        <v>0.01</v>
      </c>
      <c r="F287" s="17">
        <f>+D287*PARAMETROS!$B$3</f>
        <v>0.01</v>
      </c>
      <c r="G287" s="17"/>
      <c r="H287" s="18">
        <f t="shared" si="27"/>
        <v>1.02</v>
      </c>
      <c r="I287" s="17">
        <f>+H287*PARAMETROS!$B$8</f>
        <v>1.0200000000000001E-2</v>
      </c>
      <c r="J287" s="18">
        <f t="shared" si="28"/>
        <v>1.0302</v>
      </c>
      <c r="K287" s="45">
        <f>+J287*PARAMETROS!$B$9</f>
        <v>1.0302E-2</v>
      </c>
      <c r="L287" s="18">
        <f t="shared" si="29"/>
        <v>1.040502</v>
      </c>
      <c r="M287" s="51"/>
    </row>
    <row r="288" spans="1:13" x14ac:dyDescent="0.25">
      <c r="A288" s="21" t="s">
        <v>480</v>
      </c>
      <c r="B288" s="12" t="s">
        <v>481</v>
      </c>
      <c r="C288" s="11" t="s">
        <v>352</v>
      </c>
      <c r="D288" s="30">
        <v>1</v>
      </c>
      <c r="E288" s="17">
        <f>+D288*PARAMETROS!$B$2</f>
        <v>0.01</v>
      </c>
      <c r="F288" s="17">
        <f>+D288*PARAMETROS!$B$3</f>
        <v>0.01</v>
      </c>
      <c r="G288" s="17"/>
      <c r="H288" s="18">
        <f>SUM(D288:G288)</f>
        <v>1.02</v>
      </c>
      <c r="I288" s="17">
        <f>+H288*PARAMETROS!$B$8</f>
        <v>1.0200000000000001E-2</v>
      </c>
      <c r="J288" s="18">
        <f>SUM(H288:I288)</f>
        <v>1.0302</v>
      </c>
      <c r="K288" s="45">
        <f>+J288*PARAMETROS!$B$9</f>
        <v>1.0302E-2</v>
      </c>
      <c r="L288" s="18">
        <f>SUM(J288:K288)</f>
        <v>1.040502</v>
      </c>
      <c r="M288" s="51"/>
    </row>
    <row r="289" spans="1:13" x14ac:dyDescent="0.25">
      <c r="A289" s="21" t="s">
        <v>482</v>
      </c>
      <c r="B289" s="12" t="s">
        <v>483</v>
      </c>
      <c r="C289" s="11" t="s">
        <v>373</v>
      </c>
      <c r="D289" s="30">
        <v>1</v>
      </c>
      <c r="E289" s="17">
        <f>+D289*PARAMETROS!$B$2</f>
        <v>0.01</v>
      </c>
      <c r="F289" s="17">
        <f>+D289*PARAMETROS!$B$3</f>
        <v>0.01</v>
      </c>
      <c r="G289" s="17"/>
      <c r="H289" s="18">
        <f>SUM(D289:G289)</f>
        <v>1.02</v>
      </c>
      <c r="I289" s="17">
        <f>+H289*PARAMETROS!$B$8</f>
        <v>1.0200000000000001E-2</v>
      </c>
      <c r="J289" s="18">
        <f>SUM(H289:I289)</f>
        <v>1.0302</v>
      </c>
      <c r="K289" s="45">
        <f>+J289*PARAMETROS!$B$9</f>
        <v>1.0302E-2</v>
      </c>
      <c r="L289" s="18">
        <f>SUM(J289:K289)</f>
        <v>1.040502</v>
      </c>
      <c r="M289" s="51"/>
    </row>
    <row r="290" spans="1:13" x14ac:dyDescent="0.25">
      <c r="A290" s="87" t="s">
        <v>484</v>
      </c>
      <c r="B290" s="88" t="s">
        <v>485</v>
      </c>
      <c r="C290" s="89"/>
      <c r="D290" s="90"/>
      <c r="E290" s="90"/>
      <c r="F290" s="90"/>
      <c r="G290" s="90"/>
      <c r="H290" s="52"/>
      <c r="I290" s="90"/>
      <c r="J290" s="52"/>
      <c r="K290" s="90"/>
      <c r="L290" s="52"/>
      <c r="M290" s="91"/>
    </row>
    <row r="291" spans="1:13" x14ac:dyDescent="0.25">
      <c r="A291" s="21" t="s">
        <v>486</v>
      </c>
      <c r="B291" s="12" t="s">
        <v>487</v>
      </c>
      <c r="C291" s="11" t="s">
        <v>5</v>
      </c>
      <c r="D291" s="30">
        <v>1</v>
      </c>
      <c r="E291" s="17">
        <f>+D291*PARAMETROS!$B$2</f>
        <v>0.01</v>
      </c>
      <c r="F291" s="17">
        <f>+D291*PARAMETROS!$B$3</f>
        <v>0.01</v>
      </c>
      <c r="G291" s="17"/>
      <c r="H291" s="18">
        <f>SUM(D291:G291)</f>
        <v>1.02</v>
      </c>
      <c r="I291" s="17">
        <f>+H291*PARAMETROS!$B$8</f>
        <v>1.0200000000000001E-2</v>
      </c>
      <c r="J291" s="18">
        <f>SUM(H291:I291)</f>
        <v>1.0302</v>
      </c>
      <c r="K291" s="45">
        <f>+J291*PARAMETROS!$B$9</f>
        <v>1.0302E-2</v>
      </c>
      <c r="L291" s="18">
        <f>SUM(J291:K291)</f>
        <v>1.040502</v>
      </c>
      <c r="M291" s="51"/>
    </row>
    <row r="292" spans="1:13" x14ac:dyDescent="0.25">
      <c r="A292" s="87" t="s">
        <v>488</v>
      </c>
      <c r="B292" s="88" t="s">
        <v>489</v>
      </c>
      <c r="C292" s="89"/>
      <c r="D292" s="90"/>
      <c r="E292" s="90"/>
      <c r="F292" s="90"/>
      <c r="G292" s="90"/>
      <c r="H292" s="52"/>
      <c r="I292" s="90"/>
      <c r="J292" s="52"/>
      <c r="K292" s="90"/>
      <c r="L292" s="52"/>
      <c r="M292" s="91"/>
    </row>
    <row r="293" spans="1:13" x14ac:dyDescent="0.25">
      <c r="A293" s="21" t="s">
        <v>490</v>
      </c>
      <c r="B293" s="12" t="s">
        <v>491</v>
      </c>
      <c r="C293" s="11" t="s">
        <v>447</v>
      </c>
      <c r="D293" s="30">
        <v>1</v>
      </c>
      <c r="E293" s="17">
        <f>+D293*PARAMETROS!$B$2</f>
        <v>0.01</v>
      </c>
      <c r="F293" s="17">
        <f>+D293*PARAMETROS!$B$3</f>
        <v>0.01</v>
      </c>
      <c r="G293" s="17"/>
      <c r="H293" s="18">
        <f>SUM(D293:G293)</f>
        <v>1.02</v>
      </c>
      <c r="I293" s="17">
        <f>+H293*PARAMETROS!$B$8</f>
        <v>1.0200000000000001E-2</v>
      </c>
      <c r="J293" s="18">
        <f>SUM(H293:I293)</f>
        <v>1.0302</v>
      </c>
      <c r="K293" s="45">
        <f>+J293*PARAMETROS!$B$9</f>
        <v>1.0302E-2</v>
      </c>
      <c r="L293" s="18">
        <f>SUM(J293:K293)</f>
        <v>1.040502</v>
      </c>
      <c r="M293" s="51"/>
    </row>
    <row r="294" spans="1:13" x14ac:dyDescent="0.25">
      <c r="A294" s="21" t="s">
        <v>492</v>
      </c>
      <c r="B294" s="12" t="s">
        <v>493</v>
      </c>
      <c r="C294" s="11" t="s">
        <v>447</v>
      </c>
      <c r="D294" s="30">
        <v>1</v>
      </c>
      <c r="E294" s="17">
        <f>+D294*PARAMETROS!$B$2</f>
        <v>0.01</v>
      </c>
      <c r="F294" s="17">
        <f>+D294*PARAMETROS!$B$3</f>
        <v>0.01</v>
      </c>
      <c r="G294" s="17"/>
      <c r="H294" s="18">
        <f>SUM(D294:G294)</f>
        <v>1.02</v>
      </c>
      <c r="I294" s="17">
        <f>+H294*PARAMETROS!$B$8</f>
        <v>1.0200000000000001E-2</v>
      </c>
      <c r="J294" s="18">
        <f>SUM(H294:I294)</f>
        <v>1.0302</v>
      </c>
      <c r="K294" s="45">
        <f>+J294*PARAMETROS!$B$9</f>
        <v>1.0302E-2</v>
      </c>
      <c r="L294" s="18">
        <f>SUM(J294:K294)</f>
        <v>1.040502</v>
      </c>
      <c r="M294" s="51"/>
    </row>
    <row r="295" spans="1:13" x14ac:dyDescent="0.25">
      <c r="A295" s="21" t="s">
        <v>494</v>
      </c>
      <c r="B295" s="12" t="s">
        <v>495</v>
      </c>
      <c r="C295" s="11"/>
      <c r="D295" s="16"/>
      <c r="E295" s="17"/>
      <c r="F295" s="17"/>
      <c r="G295" s="17"/>
      <c r="H295" s="18"/>
      <c r="I295" s="17"/>
      <c r="J295" s="18"/>
      <c r="K295" s="45"/>
      <c r="L295" s="18"/>
      <c r="M295" s="48"/>
    </row>
    <row r="296" spans="1:13" x14ac:dyDescent="0.25">
      <c r="A296" s="87" t="s">
        <v>496</v>
      </c>
      <c r="B296" s="88" t="s">
        <v>497</v>
      </c>
      <c r="C296" s="89"/>
      <c r="D296" s="90"/>
      <c r="E296" s="90"/>
      <c r="F296" s="90"/>
      <c r="G296" s="90"/>
      <c r="H296" s="52"/>
      <c r="I296" s="90"/>
      <c r="J296" s="52"/>
      <c r="K296" s="90"/>
      <c r="L296" s="52"/>
      <c r="M296" s="91"/>
    </row>
    <row r="297" spans="1:13" x14ac:dyDescent="0.25">
      <c r="A297" s="21" t="s">
        <v>498</v>
      </c>
      <c r="B297" s="12" t="s">
        <v>499</v>
      </c>
      <c r="C297" s="11" t="s">
        <v>447</v>
      </c>
      <c r="D297" s="30">
        <v>1</v>
      </c>
      <c r="E297" s="17">
        <f>+D297*PARAMETROS!$B$2</f>
        <v>0.01</v>
      </c>
      <c r="F297" s="17">
        <f>+D297*PARAMETROS!$B$3</f>
        <v>0.01</v>
      </c>
      <c r="G297" s="17"/>
      <c r="H297" s="18">
        <f>SUM(D297:G297)</f>
        <v>1.02</v>
      </c>
      <c r="I297" s="17">
        <f>+H297*PARAMETROS!$B$8</f>
        <v>1.0200000000000001E-2</v>
      </c>
      <c r="J297" s="18">
        <f>SUM(H297:I297)</f>
        <v>1.0302</v>
      </c>
      <c r="K297" s="45">
        <f>+J297*PARAMETROS!$B$9</f>
        <v>1.0302E-2</v>
      </c>
      <c r="L297" s="18">
        <f>SUM(J297:K297)</f>
        <v>1.040502</v>
      </c>
      <c r="M297" s="51"/>
    </row>
    <row r="298" spans="1:13" x14ac:dyDescent="0.25">
      <c r="A298" s="21" t="s">
        <v>500</v>
      </c>
      <c r="B298" s="12" t="s">
        <v>501</v>
      </c>
      <c r="C298" s="11" t="s">
        <v>447</v>
      </c>
      <c r="D298" s="30">
        <v>1</v>
      </c>
      <c r="E298" s="17">
        <f>+D298*PARAMETROS!$B$2</f>
        <v>0.01</v>
      </c>
      <c r="F298" s="17">
        <f>+D298*PARAMETROS!$B$3</f>
        <v>0.01</v>
      </c>
      <c r="G298" s="17"/>
      <c r="H298" s="18">
        <f>SUM(D298:G298)</f>
        <v>1.02</v>
      </c>
      <c r="I298" s="17">
        <f>+H298*PARAMETROS!$B$8</f>
        <v>1.0200000000000001E-2</v>
      </c>
      <c r="J298" s="18">
        <f>SUM(H298:I298)</f>
        <v>1.0302</v>
      </c>
      <c r="K298" s="45">
        <f>+J298*PARAMETROS!$B$9</f>
        <v>1.0302E-2</v>
      </c>
      <c r="L298" s="18">
        <f>SUM(J298:K298)</f>
        <v>1.040502</v>
      </c>
      <c r="M298" s="51"/>
    </row>
    <row r="299" spans="1:13" x14ac:dyDescent="0.25">
      <c r="A299" s="87" t="s">
        <v>502</v>
      </c>
      <c r="B299" s="88" t="s">
        <v>503</v>
      </c>
      <c r="C299" s="89"/>
      <c r="D299" s="90"/>
      <c r="E299" s="90"/>
      <c r="F299" s="90"/>
      <c r="G299" s="90"/>
      <c r="H299" s="52"/>
      <c r="I299" s="90"/>
      <c r="J299" s="52"/>
      <c r="K299" s="90"/>
      <c r="L299" s="52"/>
      <c r="M299" s="91"/>
    </row>
    <row r="300" spans="1:13" x14ac:dyDescent="0.25">
      <c r="A300" s="21" t="s">
        <v>504</v>
      </c>
      <c r="B300" s="12" t="s">
        <v>505</v>
      </c>
      <c r="C300" s="11" t="s">
        <v>447</v>
      </c>
      <c r="D300" s="30">
        <v>1</v>
      </c>
      <c r="E300" s="17">
        <f>+D300*PARAMETROS!$B$2</f>
        <v>0.01</v>
      </c>
      <c r="F300" s="17">
        <f>+D300*PARAMETROS!$B$3</f>
        <v>0.01</v>
      </c>
      <c r="G300" s="17"/>
      <c r="H300" s="18">
        <f>SUM(D300:G300)</f>
        <v>1.02</v>
      </c>
      <c r="I300" s="17">
        <f>+H300*PARAMETROS!$B$8</f>
        <v>1.0200000000000001E-2</v>
      </c>
      <c r="J300" s="18">
        <f>SUM(H300:I300)</f>
        <v>1.0302</v>
      </c>
      <c r="K300" s="45">
        <f>+J300*PARAMETROS!$B$9</f>
        <v>1.0302E-2</v>
      </c>
      <c r="L300" s="18">
        <f>SUM(J300:K300)</f>
        <v>1.040502</v>
      </c>
      <c r="M300" s="51"/>
    </row>
    <row r="301" spans="1:13" x14ac:dyDescent="0.25">
      <c r="A301" s="21" t="s">
        <v>506</v>
      </c>
      <c r="B301" s="12" t="s">
        <v>507</v>
      </c>
      <c r="C301" s="11" t="s">
        <v>447</v>
      </c>
      <c r="D301" s="30">
        <v>1</v>
      </c>
      <c r="E301" s="17">
        <f>+D301*PARAMETROS!$B$2</f>
        <v>0.01</v>
      </c>
      <c r="F301" s="17">
        <f>+D301*PARAMETROS!$B$3</f>
        <v>0.01</v>
      </c>
      <c r="G301" s="17"/>
      <c r="H301" s="18">
        <f>SUM(D301:G301)</f>
        <v>1.02</v>
      </c>
      <c r="I301" s="17">
        <f>+H301*PARAMETROS!$B$8</f>
        <v>1.0200000000000001E-2</v>
      </c>
      <c r="J301" s="18">
        <f>SUM(H301:I301)</f>
        <v>1.0302</v>
      </c>
      <c r="K301" s="45">
        <f>+J301*PARAMETROS!$B$9</f>
        <v>1.0302E-2</v>
      </c>
      <c r="L301" s="18">
        <f>SUM(J301:K301)</f>
        <v>1.040502</v>
      </c>
      <c r="M301" s="51"/>
    </row>
    <row r="302" spans="1:13" x14ac:dyDescent="0.25">
      <c r="A302" s="21" t="s">
        <v>508</v>
      </c>
      <c r="B302" s="12" t="s">
        <v>509</v>
      </c>
      <c r="C302" s="11" t="s">
        <v>447</v>
      </c>
      <c r="D302" s="30">
        <v>1</v>
      </c>
      <c r="E302" s="17">
        <f>+D302*PARAMETROS!$B$2</f>
        <v>0.01</v>
      </c>
      <c r="F302" s="17">
        <f>+D302*PARAMETROS!$B$3</f>
        <v>0.01</v>
      </c>
      <c r="G302" s="17"/>
      <c r="H302" s="18">
        <f>SUM(D302:G302)</f>
        <v>1.02</v>
      </c>
      <c r="I302" s="17">
        <f>+H302*PARAMETROS!$B$8</f>
        <v>1.0200000000000001E-2</v>
      </c>
      <c r="J302" s="18">
        <f>SUM(H302:I302)</f>
        <v>1.0302</v>
      </c>
      <c r="K302" s="45">
        <f>+J302*PARAMETROS!$B$9</f>
        <v>1.0302E-2</v>
      </c>
      <c r="L302" s="18">
        <f>SUM(J302:K302)</f>
        <v>1.040502</v>
      </c>
      <c r="M302" s="51"/>
    </row>
    <row r="303" spans="1:13" x14ac:dyDescent="0.25">
      <c r="A303" s="37" t="s">
        <v>510</v>
      </c>
      <c r="B303" s="38" t="s">
        <v>511</v>
      </c>
      <c r="C303" s="39" t="s">
        <v>447</v>
      </c>
      <c r="D303" s="40">
        <v>1</v>
      </c>
      <c r="E303" s="41">
        <f>+D303*PARAMETROS!$B$2</f>
        <v>0.01</v>
      </c>
      <c r="F303" s="41">
        <f>+D303*PARAMETROS!$B$3</f>
        <v>0.01</v>
      </c>
      <c r="G303" s="41"/>
      <c r="H303" s="42">
        <f>SUM(D303:G303)</f>
        <v>1.02</v>
      </c>
      <c r="I303" s="41">
        <f>+H303*PARAMETROS!$B$8</f>
        <v>1.0200000000000001E-2</v>
      </c>
      <c r="J303" s="42">
        <f>SUM(H303:I303)</f>
        <v>1.0302</v>
      </c>
      <c r="K303" s="46">
        <f>+J303*PARAMETROS!$B$9</f>
        <v>1.0302E-2</v>
      </c>
      <c r="L303" s="18">
        <f>SUM(J303:K303)</f>
        <v>1.040502</v>
      </c>
      <c r="M303" s="51"/>
    </row>
    <row r="304" spans="1:13" x14ac:dyDescent="0.25">
      <c r="A304" s="87" t="s">
        <v>532</v>
      </c>
      <c r="B304" s="88" t="s">
        <v>533</v>
      </c>
      <c r="C304" s="89"/>
      <c r="D304" s="90"/>
      <c r="E304" s="90"/>
      <c r="F304" s="90"/>
      <c r="G304" s="90"/>
      <c r="H304" s="52"/>
      <c r="I304" s="90"/>
      <c r="J304" s="52"/>
      <c r="K304" s="90"/>
      <c r="L304" s="52"/>
      <c r="M304" s="91"/>
    </row>
    <row r="305" spans="1:13" x14ac:dyDescent="0.25">
      <c r="A305" s="37" t="s">
        <v>534</v>
      </c>
      <c r="B305" s="38" t="s">
        <v>537</v>
      </c>
      <c r="C305" s="39" t="s">
        <v>622</v>
      </c>
      <c r="D305" s="43"/>
      <c r="E305" s="41"/>
      <c r="F305" s="41"/>
      <c r="G305" s="41"/>
      <c r="H305" s="42"/>
      <c r="I305" s="41"/>
      <c r="J305" s="42"/>
      <c r="K305" s="46"/>
      <c r="L305" s="18"/>
      <c r="M305" s="51"/>
    </row>
    <row r="306" spans="1:13" x14ac:dyDescent="0.25">
      <c r="A306" s="37" t="s">
        <v>535</v>
      </c>
      <c r="B306" s="38" t="s">
        <v>538</v>
      </c>
      <c r="C306" s="39" t="s">
        <v>623</v>
      </c>
      <c r="D306" s="43"/>
      <c r="E306" s="41"/>
      <c r="F306" s="41"/>
      <c r="G306" s="41"/>
      <c r="H306" s="42"/>
      <c r="I306" s="41"/>
      <c r="J306" s="42"/>
      <c r="K306" s="46"/>
      <c r="L306" s="18"/>
      <c r="M306" s="51"/>
    </row>
    <row r="307" spans="1:13" x14ac:dyDescent="0.25">
      <c r="A307" s="37" t="s">
        <v>536</v>
      </c>
      <c r="B307" s="38" t="s">
        <v>539</v>
      </c>
      <c r="C307" s="39" t="s">
        <v>624</v>
      </c>
      <c r="D307" s="43"/>
      <c r="E307" s="41"/>
      <c r="F307" s="41"/>
      <c r="G307" s="41"/>
      <c r="H307" s="42"/>
      <c r="I307" s="41"/>
      <c r="J307" s="42"/>
      <c r="K307" s="46"/>
      <c r="L307" s="18"/>
      <c r="M307" s="51"/>
    </row>
    <row r="308" spans="1:13" x14ac:dyDescent="0.25">
      <c r="A308" s="37" t="s">
        <v>540</v>
      </c>
      <c r="B308" s="38" t="s">
        <v>543</v>
      </c>
      <c r="C308" s="39" t="s">
        <v>622</v>
      </c>
      <c r="D308" s="43"/>
      <c r="E308" s="41"/>
      <c r="F308" s="41"/>
      <c r="G308" s="41"/>
      <c r="H308" s="42"/>
      <c r="I308" s="41"/>
      <c r="J308" s="42"/>
      <c r="K308" s="46"/>
      <c r="L308" s="18"/>
      <c r="M308" s="51"/>
    </row>
    <row r="309" spans="1:13" x14ac:dyDescent="0.25">
      <c r="A309" s="37" t="s">
        <v>541</v>
      </c>
      <c r="B309" s="38" t="s">
        <v>544</v>
      </c>
      <c r="C309" s="39" t="s">
        <v>623</v>
      </c>
      <c r="D309" s="43"/>
      <c r="E309" s="41"/>
      <c r="F309" s="41"/>
      <c r="G309" s="41"/>
      <c r="H309" s="42"/>
      <c r="I309" s="41"/>
      <c r="J309" s="42"/>
      <c r="K309" s="46"/>
      <c r="L309" s="18"/>
      <c r="M309" s="51"/>
    </row>
    <row r="310" spans="1:13" x14ac:dyDescent="0.25">
      <c r="A310" s="37" t="s">
        <v>542</v>
      </c>
      <c r="B310" s="38" t="s">
        <v>545</v>
      </c>
      <c r="C310" s="39" t="s">
        <v>624</v>
      </c>
      <c r="D310" s="43"/>
      <c r="E310" s="41"/>
      <c r="F310" s="41"/>
      <c r="G310" s="41"/>
      <c r="H310" s="42"/>
      <c r="I310" s="41"/>
      <c r="J310" s="42"/>
      <c r="K310" s="46"/>
      <c r="L310" s="18"/>
      <c r="M310" s="51"/>
    </row>
    <row r="311" spans="1:13" x14ac:dyDescent="0.25">
      <c r="A311" s="37" t="s">
        <v>691</v>
      </c>
      <c r="B311" s="38" t="s">
        <v>694</v>
      </c>
      <c r="C311" s="39" t="s">
        <v>696</v>
      </c>
      <c r="D311" s="43"/>
      <c r="E311" s="41"/>
      <c r="F311" s="41"/>
      <c r="G311" s="41"/>
      <c r="H311" s="42"/>
      <c r="I311" s="41"/>
      <c r="J311" s="42"/>
      <c r="K311" s="46"/>
      <c r="L311" s="18"/>
      <c r="M311" s="51"/>
    </row>
    <row r="312" spans="1:13" x14ac:dyDescent="0.25">
      <c r="A312" s="37" t="s">
        <v>692</v>
      </c>
      <c r="B312" s="38" t="s">
        <v>697</v>
      </c>
      <c r="C312" s="39" t="s">
        <v>695</v>
      </c>
      <c r="D312" s="43"/>
      <c r="E312" s="41"/>
      <c r="F312" s="41"/>
      <c r="G312" s="41"/>
      <c r="H312" s="42"/>
      <c r="I312" s="41"/>
      <c r="J312" s="42"/>
      <c r="K312" s="46"/>
      <c r="L312" s="18"/>
      <c r="M312" s="51"/>
    </row>
    <row r="313" spans="1:13" x14ac:dyDescent="0.25">
      <c r="A313" s="37" t="s">
        <v>693</v>
      </c>
      <c r="B313" s="38" t="s">
        <v>698</v>
      </c>
      <c r="C313" s="39" t="s">
        <v>695</v>
      </c>
      <c r="D313" s="43"/>
      <c r="E313" s="41"/>
      <c r="F313" s="41"/>
      <c r="G313" s="41"/>
      <c r="H313" s="42"/>
      <c r="I313" s="41"/>
      <c r="J313" s="42"/>
      <c r="K313" s="46"/>
      <c r="L313" s="18"/>
      <c r="M313" s="51"/>
    </row>
    <row r="314" spans="1:13" x14ac:dyDescent="0.25">
      <c r="A314" s="37"/>
      <c r="B314" s="38"/>
      <c r="C314" s="39"/>
      <c r="D314" s="43"/>
      <c r="E314" s="41"/>
      <c r="F314" s="41"/>
      <c r="G314" s="41"/>
      <c r="H314" s="42"/>
      <c r="I314" s="41"/>
      <c r="J314" s="42"/>
      <c r="K314" s="46"/>
      <c r="L314" s="18"/>
      <c r="M314" s="48"/>
    </row>
    <row r="315" spans="1:13" x14ac:dyDescent="0.25">
      <c r="A315" s="87" t="s">
        <v>546</v>
      </c>
      <c r="B315" s="88" t="s">
        <v>547</v>
      </c>
      <c r="C315" s="89"/>
      <c r="D315" s="90"/>
      <c r="E315" s="90"/>
      <c r="F315" s="90"/>
      <c r="G315" s="90"/>
      <c r="H315" s="52"/>
      <c r="I315" s="90"/>
      <c r="J315" s="52"/>
      <c r="K315" s="90"/>
      <c r="L315" s="52"/>
      <c r="M315" s="91"/>
    </row>
    <row r="316" spans="1:13" x14ac:dyDescent="0.25">
      <c r="A316" s="37" t="s">
        <v>548</v>
      </c>
      <c r="B316" s="38" t="s">
        <v>740</v>
      </c>
      <c r="C316" s="39" t="s">
        <v>24</v>
      </c>
      <c r="D316" s="40">
        <v>1</v>
      </c>
      <c r="E316" s="41">
        <f>+D316*PARAMETROS!$B$2</f>
        <v>0.01</v>
      </c>
      <c r="F316" s="41">
        <f>+D316*PARAMETROS!$B$3</f>
        <v>0.01</v>
      </c>
      <c r="G316" s="41">
        <f>+D316*PARAMETROS!$B$6</f>
        <v>0.01</v>
      </c>
      <c r="H316" s="42">
        <f t="shared" ref="H316:H351" si="30">SUM(D316:G316)</f>
        <v>1.03</v>
      </c>
      <c r="I316" s="41">
        <f>+H316*PARAMETROS!$B$8</f>
        <v>1.03E-2</v>
      </c>
      <c r="J316" s="42">
        <f t="shared" ref="J316:J351" si="31">SUM(H316:I316)</f>
        <v>1.0403</v>
      </c>
      <c r="K316" s="46">
        <f>+J316*PARAMETROS!$B$9</f>
        <v>1.0403000000000001E-2</v>
      </c>
      <c r="L316" s="18">
        <f t="shared" ref="L316:L351" si="32">SUM(J316:K316)</f>
        <v>1.0507029999999999</v>
      </c>
      <c r="M316" s="51"/>
    </row>
    <row r="317" spans="1:13" x14ac:dyDescent="0.25">
      <c r="A317" s="37" t="s">
        <v>549</v>
      </c>
      <c r="B317" s="38" t="s">
        <v>741</v>
      </c>
      <c r="C317" s="39" t="s">
        <v>550</v>
      </c>
      <c r="D317" s="40">
        <v>1</v>
      </c>
      <c r="E317" s="41">
        <f>+D317*PARAMETROS!$B$2</f>
        <v>0.01</v>
      </c>
      <c r="F317" s="41">
        <f>+D317*PARAMETROS!$B$3</f>
        <v>0.01</v>
      </c>
      <c r="G317" s="41">
        <f>+D317*PARAMETROS!$B$6</f>
        <v>0.01</v>
      </c>
      <c r="H317" s="42">
        <f t="shared" si="30"/>
        <v>1.03</v>
      </c>
      <c r="I317" s="41">
        <f>+H317*PARAMETROS!$B$8</f>
        <v>1.03E-2</v>
      </c>
      <c r="J317" s="42">
        <f t="shared" si="31"/>
        <v>1.0403</v>
      </c>
      <c r="K317" s="46">
        <f>+J317*PARAMETROS!$B$9</f>
        <v>1.0403000000000001E-2</v>
      </c>
      <c r="L317" s="18">
        <f t="shared" si="32"/>
        <v>1.0507029999999999</v>
      </c>
      <c r="M317" s="51"/>
    </row>
    <row r="318" spans="1:13" x14ac:dyDescent="0.25">
      <c r="A318" s="37" t="s">
        <v>551</v>
      </c>
      <c r="B318" s="38" t="s">
        <v>729</v>
      </c>
      <c r="C318" s="39" t="s">
        <v>24</v>
      </c>
      <c r="D318" s="40">
        <v>1</v>
      </c>
      <c r="E318" s="41">
        <f>+D318*PARAMETROS!$B$2</f>
        <v>0.01</v>
      </c>
      <c r="F318" s="41">
        <f>+D318*PARAMETROS!$B$3</f>
        <v>0.01</v>
      </c>
      <c r="G318" s="41">
        <f>+D318*PARAMETROS!$B$6</f>
        <v>0.01</v>
      </c>
      <c r="H318" s="42">
        <f t="shared" si="30"/>
        <v>1.03</v>
      </c>
      <c r="I318" s="41">
        <f>+H318*PARAMETROS!$B$8</f>
        <v>1.03E-2</v>
      </c>
      <c r="J318" s="42">
        <f t="shared" si="31"/>
        <v>1.0403</v>
      </c>
      <c r="K318" s="46">
        <f>+J318*PARAMETROS!$B$9</f>
        <v>1.0403000000000001E-2</v>
      </c>
      <c r="L318" s="18">
        <f t="shared" si="32"/>
        <v>1.0507029999999999</v>
      </c>
      <c r="M318" s="51"/>
    </row>
    <row r="319" spans="1:13" x14ac:dyDescent="0.25">
      <c r="A319" s="37" t="s">
        <v>552</v>
      </c>
      <c r="B319" s="38" t="s">
        <v>730</v>
      </c>
      <c r="C319" s="39" t="s">
        <v>24</v>
      </c>
      <c r="D319" s="40">
        <v>1</v>
      </c>
      <c r="E319" s="41">
        <f>+D319*PARAMETROS!$B$2</f>
        <v>0.01</v>
      </c>
      <c r="F319" s="41">
        <f>+D319*PARAMETROS!$B$3</f>
        <v>0.01</v>
      </c>
      <c r="G319" s="41">
        <f>+D319*PARAMETROS!$B$6</f>
        <v>0.01</v>
      </c>
      <c r="H319" s="42">
        <f t="shared" si="30"/>
        <v>1.03</v>
      </c>
      <c r="I319" s="41">
        <f>+H319*PARAMETROS!$B$8</f>
        <v>1.03E-2</v>
      </c>
      <c r="J319" s="42">
        <f t="shared" si="31"/>
        <v>1.0403</v>
      </c>
      <c r="K319" s="46">
        <f>+J319*PARAMETROS!$B$9</f>
        <v>1.0403000000000001E-2</v>
      </c>
      <c r="L319" s="18">
        <f t="shared" si="32"/>
        <v>1.0507029999999999</v>
      </c>
      <c r="M319" s="51"/>
    </row>
    <row r="320" spans="1:13" x14ac:dyDescent="0.25">
      <c r="A320" s="37" t="s">
        <v>553</v>
      </c>
      <c r="B320" s="38" t="s">
        <v>731</v>
      </c>
      <c r="C320" s="39" t="s">
        <v>24</v>
      </c>
      <c r="D320" s="40">
        <v>1</v>
      </c>
      <c r="E320" s="41">
        <f>+D320*PARAMETROS!$B$2</f>
        <v>0.01</v>
      </c>
      <c r="F320" s="41">
        <f>+D320*PARAMETROS!$B$3</f>
        <v>0.01</v>
      </c>
      <c r="G320" s="41">
        <f>+D320*PARAMETROS!$B$6</f>
        <v>0.01</v>
      </c>
      <c r="H320" s="42">
        <f t="shared" si="30"/>
        <v>1.03</v>
      </c>
      <c r="I320" s="41">
        <f>+H320*PARAMETROS!$B$8</f>
        <v>1.03E-2</v>
      </c>
      <c r="J320" s="42">
        <f t="shared" si="31"/>
        <v>1.0403</v>
      </c>
      <c r="K320" s="46">
        <f>+J320*PARAMETROS!$B$9</f>
        <v>1.0403000000000001E-2</v>
      </c>
      <c r="L320" s="18">
        <f t="shared" si="32"/>
        <v>1.0507029999999999</v>
      </c>
      <c r="M320" s="51"/>
    </row>
    <row r="321" spans="1:13" x14ac:dyDescent="0.25">
      <c r="A321" s="37" t="s">
        <v>554</v>
      </c>
      <c r="B321" s="38" t="s">
        <v>732</v>
      </c>
      <c r="C321" s="39" t="s">
        <v>24</v>
      </c>
      <c r="D321" s="40">
        <v>1</v>
      </c>
      <c r="E321" s="41">
        <f>+D321*PARAMETROS!$B$2</f>
        <v>0.01</v>
      </c>
      <c r="F321" s="41">
        <f>+D321*PARAMETROS!$B$3</f>
        <v>0.01</v>
      </c>
      <c r="G321" s="41">
        <f>+D321*PARAMETROS!$B$6</f>
        <v>0.01</v>
      </c>
      <c r="H321" s="42">
        <f t="shared" si="30"/>
        <v>1.03</v>
      </c>
      <c r="I321" s="41">
        <f>+H321*PARAMETROS!$B$8</f>
        <v>1.03E-2</v>
      </c>
      <c r="J321" s="42">
        <f t="shared" si="31"/>
        <v>1.0403</v>
      </c>
      <c r="K321" s="46">
        <f>+J321*PARAMETROS!$B$9</f>
        <v>1.0403000000000001E-2</v>
      </c>
      <c r="L321" s="18">
        <f t="shared" si="32"/>
        <v>1.0507029999999999</v>
      </c>
      <c r="M321" s="51"/>
    </row>
    <row r="322" spans="1:13" x14ac:dyDescent="0.25">
      <c r="A322" s="37" t="s">
        <v>555</v>
      </c>
      <c r="B322" s="38" t="s">
        <v>733</v>
      </c>
      <c r="C322" s="39" t="s">
        <v>24</v>
      </c>
      <c r="D322" s="40">
        <v>1</v>
      </c>
      <c r="E322" s="41">
        <f>+D322*PARAMETROS!$B$2</f>
        <v>0.01</v>
      </c>
      <c r="F322" s="41">
        <f>+D322*PARAMETROS!$B$3</f>
        <v>0.01</v>
      </c>
      <c r="G322" s="41">
        <f>+D322*PARAMETROS!$B$6</f>
        <v>0.01</v>
      </c>
      <c r="H322" s="42">
        <f t="shared" si="30"/>
        <v>1.03</v>
      </c>
      <c r="I322" s="41">
        <f>+H322*PARAMETROS!$B$8</f>
        <v>1.03E-2</v>
      </c>
      <c r="J322" s="42">
        <f t="shared" si="31"/>
        <v>1.0403</v>
      </c>
      <c r="K322" s="46">
        <f>+J322*PARAMETROS!$B$9</f>
        <v>1.0403000000000001E-2</v>
      </c>
      <c r="L322" s="18">
        <f t="shared" si="32"/>
        <v>1.0507029999999999</v>
      </c>
      <c r="M322" s="51"/>
    </row>
    <row r="323" spans="1:13" x14ac:dyDescent="0.25">
      <c r="A323" s="37" t="s">
        <v>556</v>
      </c>
      <c r="B323" s="38" t="s">
        <v>734</v>
      </c>
      <c r="C323" s="39" t="s">
        <v>24</v>
      </c>
      <c r="D323" s="40">
        <v>1</v>
      </c>
      <c r="E323" s="41">
        <f>+D323*PARAMETROS!$B$2</f>
        <v>0.01</v>
      </c>
      <c r="F323" s="41">
        <f>+D323*PARAMETROS!$B$3</f>
        <v>0.01</v>
      </c>
      <c r="G323" s="41">
        <f>+D323*PARAMETROS!$B$6</f>
        <v>0.01</v>
      </c>
      <c r="H323" s="42">
        <f t="shared" si="30"/>
        <v>1.03</v>
      </c>
      <c r="I323" s="41">
        <f>+H323*PARAMETROS!$B$8</f>
        <v>1.03E-2</v>
      </c>
      <c r="J323" s="42">
        <f t="shared" si="31"/>
        <v>1.0403</v>
      </c>
      <c r="K323" s="46">
        <f>+J323*PARAMETROS!$B$9</f>
        <v>1.0403000000000001E-2</v>
      </c>
      <c r="L323" s="18">
        <f t="shared" si="32"/>
        <v>1.0507029999999999</v>
      </c>
      <c r="M323" s="51"/>
    </row>
    <row r="324" spans="1:13" x14ac:dyDescent="0.25">
      <c r="A324" s="37" t="s">
        <v>557</v>
      </c>
      <c r="B324" s="38" t="s">
        <v>735</v>
      </c>
      <c r="C324" s="39" t="s">
        <v>24</v>
      </c>
      <c r="D324" s="40">
        <v>1</v>
      </c>
      <c r="E324" s="41">
        <f>+D324*PARAMETROS!$B$2</f>
        <v>0.01</v>
      </c>
      <c r="F324" s="41">
        <f>+D324*PARAMETROS!$B$3</f>
        <v>0.01</v>
      </c>
      <c r="G324" s="41">
        <f>+D324*PARAMETROS!$B$6</f>
        <v>0.01</v>
      </c>
      <c r="H324" s="42">
        <f t="shared" si="30"/>
        <v>1.03</v>
      </c>
      <c r="I324" s="41">
        <f>+H324*PARAMETROS!$B$8</f>
        <v>1.03E-2</v>
      </c>
      <c r="J324" s="42">
        <f t="shared" si="31"/>
        <v>1.0403</v>
      </c>
      <c r="K324" s="46">
        <f>+J324*PARAMETROS!$B$9</f>
        <v>1.0403000000000001E-2</v>
      </c>
      <c r="L324" s="18">
        <f t="shared" si="32"/>
        <v>1.0507029999999999</v>
      </c>
      <c r="M324" s="51"/>
    </row>
    <row r="325" spans="1:13" x14ac:dyDescent="0.25">
      <c r="A325" s="37" t="s">
        <v>558</v>
      </c>
      <c r="B325" s="38" t="s">
        <v>736</v>
      </c>
      <c r="C325" s="39" t="s">
        <v>24</v>
      </c>
      <c r="D325" s="40">
        <v>1</v>
      </c>
      <c r="E325" s="41">
        <f>+D325*PARAMETROS!$B$2</f>
        <v>0.01</v>
      </c>
      <c r="F325" s="41">
        <f>+D325*PARAMETROS!$B$3</f>
        <v>0.01</v>
      </c>
      <c r="G325" s="41">
        <f>+D325*PARAMETROS!$B$6</f>
        <v>0.01</v>
      </c>
      <c r="H325" s="42">
        <f>SUM(D325:G325)</f>
        <v>1.03</v>
      </c>
      <c r="I325" s="41">
        <f>+H325*PARAMETROS!$B$8</f>
        <v>1.03E-2</v>
      </c>
      <c r="J325" s="42">
        <f>SUM(H325:I325)</f>
        <v>1.0403</v>
      </c>
      <c r="K325" s="46">
        <f>+J325*PARAMETROS!$B$9</f>
        <v>1.0403000000000001E-2</v>
      </c>
      <c r="L325" s="18">
        <f>SUM(J325:K325)</f>
        <v>1.0507029999999999</v>
      </c>
      <c r="M325" s="51"/>
    </row>
    <row r="326" spans="1:13" x14ac:dyDescent="0.25">
      <c r="A326" s="37" t="s">
        <v>559</v>
      </c>
      <c r="B326" s="38" t="s">
        <v>737</v>
      </c>
      <c r="C326" s="39" t="s">
        <v>24</v>
      </c>
      <c r="D326" s="40">
        <v>1</v>
      </c>
      <c r="E326" s="41">
        <f>+D326*PARAMETROS!$B$2</f>
        <v>0.01</v>
      </c>
      <c r="F326" s="41">
        <f>+D326*PARAMETROS!$B$3</f>
        <v>0.01</v>
      </c>
      <c r="G326" s="41">
        <f>+D326*PARAMETROS!$B$6</f>
        <v>0.01</v>
      </c>
      <c r="H326" s="42">
        <f>SUM(D326:G326)</f>
        <v>1.03</v>
      </c>
      <c r="I326" s="41">
        <f>+H326*PARAMETROS!$B$8</f>
        <v>1.03E-2</v>
      </c>
      <c r="J326" s="42">
        <f>SUM(H326:I326)</f>
        <v>1.0403</v>
      </c>
      <c r="K326" s="46">
        <f>+J326*PARAMETROS!$B$9</f>
        <v>1.0403000000000001E-2</v>
      </c>
      <c r="L326" s="18">
        <f>SUM(J326:K326)</f>
        <v>1.0507029999999999</v>
      </c>
      <c r="M326" s="51"/>
    </row>
    <row r="327" spans="1:13" x14ac:dyDescent="0.25">
      <c r="A327" s="37" t="s">
        <v>561</v>
      </c>
      <c r="B327" s="38" t="s">
        <v>738</v>
      </c>
      <c r="C327" s="39" t="s">
        <v>24</v>
      </c>
      <c r="D327" s="40">
        <v>1</v>
      </c>
      <c r="E327" s="41">
        <f>+D327*PARAMETROS!$B$2</f>
        <v>0.01</v>
      </c>
      <c r="F327" s="41">
        <f>+D327*PARAMETROS!$B$3</f>
        <v>0.01</v>
      </c>
      <c r="G327" s="41">
        <f>+D327*PARAMETROS!$B$6</f>
        <v>0.01</v>
      </c>
      <c r="H327" s="42">
        <f>SUM(D327:G327)</f>
        <v>1.03</v>
      </c>
      <c r="I327" s="41">
        <f>+H327*PARAMETROS!$B$8</f>
        <v>1.03E-2</v>
      </c>
      <c r="J327" s="42">
        <f>SUM(H327:I327)</f>
        <v>1.0403</v>
      </c>
      <c r="K327" s="46">
        <f>+J327*PARAMETROS!$B$9</f>
        <v>1.0403000000000001E-2</v>
      </c>
      <c r="L327" s="18">
        <f>SUM(J327:K327)</f>
        <v>1.0507029999999999</v>
      </c>
      <c r="M327" s="51"/>
    </row>
    <row r="328" spans="1:13" x14ac:dyDescent="0.25">
      <c r="A328" s="37" t="s">
        <v>564</v>
      </c>
      <c r="B328" s="38" t="s">
        <v>560</v>
      </c>
      <c r="C328" s="11" t="s">
        <v>5</v>
      </c>
      <c r="D328" s="40">
        <v>1</v>
      </c>
      <c r="E328" s="41">
        <f>+D328*PARAMETROS!$B$2</f>
        <v>0.01</v>
      </c>
      <c r="F328" s="41">
        <f>+D328*PARAMETROS!$B$3</f>
        <v>0.01</v>
      </c>
      <c r="G328" s="41"/>
      <c r="H328" s="42">
        <f t="shared" si="30"/>
        <v>1.02</v>
      </c>
      <c r="I328" s="41">
        <f>+H328*PARAMETROS!$B$8</f>
        <v>1.0200000000000001E-2</v>
      </c>
      <c r="J328" s="42">
        <f t="shared" si="31"/>
        <v>1.0302</v>
      </c>
      <c r="K328" s="46">
        <f>+J328*PARAMETROS!$B$9</f>
        <v>1.0302E-2</v>
      </c>
      <c r="L328" s="18">
        <f t="shared" si="32"/>
        <v>1.040502</v>
      </c>
      <c r="M328" s="51"/>
    </row>
    <row r="329" spans="1:13" x14ac:dyDescent="0.25">
      <c r="A329" s="37" t="s">
        <v>566</v>
      </c>
      <c r="B329" s="38" t="s">
        <v>562</v>
      </c>
      <c r="C329" s="11" t="s">
        <v>5</v>
      </c>
      <c r="D329" s="40">
        <v>1</v>
      </c>
      <c r="E329" s="41">
        <f>+D329*PARAMETROS!$B$2</f>
        <v>0.01</v>
      </c>
      <c r="F329" s="41">
        <f>+D329*PARAMETROS!$B$3</f>
        <v>0.01</v>
      </c>
      <c r="G329" s="41"/>
      <c r="H329" s="42">
        <f t="shared" si="30"/>
        <v>1.02</v>
      </c>
      <c r="I329" s="41">
        <f>+H329*PARAMETROS!$B$8</f>
        <v>1.0200000000000001E-2</v>
      </c>
      <c r="J329" s="42">
        <f t="shared" si="31"/>
        <v>1.0302</v>
      </c>
      <c r="K329" s="46">
        <f>+J329*PARAMETROS!$B$9</f>
        <v>1.0302E-2</v>
      </c>
      <c r="L329" s="18">
        <f t="shared" si="32"/>
        <v>1.040502</v>
      </c>
      <c r="M329" s="51"/>
    </row>
    <row r="330" spans="1:13" x14ac:dyDescent="0.25">
      <c r="A330" s="37" t="s">
        <v>617</v>
      </c>
      <c r="B330" s="38" t="s">
        <v>563</v>
      </c>
      <c r="C330" s="39" t="s">
        <v>24</v>
      </c>
      <c r="D330" s="40">
        <v>1</v>
      </c>
      <c r="E330" s="41">
        <f>+D330*PARAMETROS!$B$2</f>
        <v>0.01</v>
      </c>
      <c r="F330" s="41">
        <f>+D330*PARAMETROS!$B$3</f>
        <v>0.01</v>
      </c>
      <c r="G330" s="41"/>
      <c r="H330" s="42">
        <f t="shared" si="30"/>
        <v>1.02</v>
      </c>
      <c r="I330" s="41">
        <f>+H330*PARAMETROS!$B$8</f>
        <v>1.0200000000000001E-2</v>
      </c>
      <c r="J330" s="42">
        <f t="shared" si="31"/>
        <v>1.0302</v>
      </c>
      <c r="K330" s="46">
        <f>+J330*PARAMETROS!$B$9</f>
        <v>1.0302E-2</v>
      </c>
      <c r="L330" s="18">
        <f t="shared" si="32"/>
        <v>1.040502</v>
      </c>
      <c r="M330" s="51"/>
    </row>
    <row r="331" spans="1:13" x14ac:dyDescent="0.25">
      <c r="A331" s="37" t="s">
        <v>618</v>
      </c>
      <c r="B331" s="38" t="s">
        <v>565</v>
      </c>
      <c r="C331" s="39" t="s">
        <v>24</v>
      </c>
      <c r="D331" s="40">
        <v>1</v>
      </c>
      <c r="E331" s="41">
        <f>+D331*PARAMETROS!$B$2</f>
        <v>0.01</v>
      </c>
      <c r="F331" s="41">
        <f>+D331*PARAMETROS!$B$3</f>
        <v>0.01</v>
      </c>
      <c r="G331" s="41"/>
      <c r="H331" s="42">
        <f t="shared" si="30"/>
        <v>1.02</v>
      </c>
      <c r="I331" s="41">
        <f>+H331*PARAMETROS!$B$8</f>
        <v>1.0200000000000001E-2</v>
      </c>
      <c r="J331" s="42">
        <f t="shared" si="31"/>
        <v>1.0302</v>
      </c>
      <c r="K331" s="46">
        <f>+J331*PARAMETROS!$B$9</f>
        <v>1.0302E-2</v>
      </c>
      <c r="L331" s="18">
        <f t="shared" si="32"/>
        <v>1.040502</v>
      </c>
      <c r="M331" s="51"/>
    </row>
    <row r="332" spans="1:13" x14ac:dyDescent="0.25">
      <c r="A332" s="37" t="s">
        <v>619</v>
      </c>
      <c r="B332" s="38" t="s">
        <v>567</v>
      </c>
      <c r="C332" s="39" t="s">
        <v>24</v>
      </c>
      <c r="D332" s="40">
        <v>1</v>
      </c>
      <c r="E332" s="41">
        <f>+D332*PARAMETROS!$B$2</f>
        <v>0.01</v>
      </c>
      <c r="F332" s="41">
        <f>+D332*PARAMETROS!$B$3</f>
        <v>0.01</v>
      </c>
      <c r="G332" s="41"/>
      <c r="H332" s="42">
        <f t="shared" si="30"/>
        <v>1.02</v>
      </c>
      <c r="I332" s="41">
        <f>+H332*PARAMETROS!$B$8</f>
        <v>1.0200000000000001E-2</v>
      </c>
      <c r="J332" s="42">
        <f t="shared" si="31"/>
        <v>1.0302</v>
      </c>
      <c r="K332" s="46">
        <f>+J332*PARAMETROS!$B$9</f>
        <v>1.0302E-2</v>
      </c>
      <c r="L332" s="18">
        <f t="shared" si="32"/>
        <v>1.040502</v>
      </c>
      <c r="M332" s="51"/>
    </row>
    <row r="333" spans="1:13" x14ac:dyDescent="0.25">
      <c r="A333" s="87" t="s">
        <v>568</v>
      </c>
      <c r="B333" s="88" t="s">
        <v>569</v>
      </c>
      <c r="C333" s="89"/>
      <c r="D333" s="90"/>
      <c r="E333" s="90"/>
      <c r="F333" s="90"/>
      <c r="G333" s="90"/>
      <c r="H333" s="52"/>
      <c r="I333" s="90"/>
      <c r="J333" s="52"/>
      <c r="K333" s="90"/>
      <c r="L333" s="52"/>
      <c r="M333" s="91"/>
    </row>
    <row r="334" spans="1:13" x14ac:dyDescent="0.25">
      <c r="A334" s="37" t="s">
        <v>570</v>
      </c>
      <c r="B334" s="38" t="s">
        <v>571</v>
      </c>
      <c r="C334" s="11" t="s">
        <v>5</v>
      </c>
      <c r="D334" s="40">
        <v>1</v>
      </c>
      <c r="E334" s="41">
        <f>+D334*PARAMETROS!$B$2</f>
        <v>0.01</v>
      </c>
      <c r="F334" s="41">
        <f>+D334*PARAMETROS!$B$3</f>
        <v>0.01</v>
      </c>
      <c r="G334" s="41"/>
      <c r="H334" s="42">
        <f t="shared" si="30"/>
        <v>1.02</v>
      </c>
      <c r="I334" s="41">
        <f>+H334*PARAMETROS!$B$8</f>
        <v>1.0200000000000001E-2</v>
      </c>
      <c r="J334" s="42">
        <f t="shared" si="31"/>
        <v>1.0302</v>
      </c>
      <c r="K334" s="46">
        <f>+J334*PARAMETROS!$B$9</f>
        <v>1.0302E-2</v>
      </c>
      <c r="L334" s="18">
        <f t="shared" si="32"/>
        <v>1.040502</v>
      </c>
      <c r="M334" s="51"/>
    </row>
    <row r="335" spans="1:13" x14ac:dyDescent="0.25">
      <c r="A335" s="37" t="s">
        <v>572</v>
      </c>
      <c r="B335" s="38" t="s">
        <v>573</v>
      </c>
      <c r="C335" s="11" t="s">
        <v>5</v>
      </c>
      <c r="D335" s="40">
        <v>1</v>
      </c>
      <c r="E335" s="41">
        <f>+D335*PARAMETROS!$B$2</f>
        <v>0.01</v>
      </c>
      <c r="F335" s="41">
        <f>+D335*PARAMETROS!$B$3</f>
        <v>0.01</v>
      </c>
      <c r="G335" s="41"/>
      <c r="H335" s="42">
        <f t="shared" si="30"/>
        <v>1.02</v>
      </c>
      <c r="I335" s="41">
        <f>+H335*PARAMETROS!$B$8</f>
        <v>1.0200000000000001E-2</v>
      </c>
      <c r="J335" s="42">
        <f t="shared" si="31"/>
        <v>1.0302</v>
      </c>
      <c r="K335" s="46">
        <f>+J335*PARAMETROS!$B$9</f>
        <v>1.0302E-2</v>
      </c>
      <c r="L335" s="18">
        <f t="shared" si="32"/>
        <v>1.040502</v>
      </c>
      <c r="M335" s="51"/>
    </row>
    <row r="336" spans="1:13" x14ac:dyDescent="0.25">
      <c r="A336" s="37" t="s">
        <v>574</v>
      </c>
      <c r="B336" s="38" t="s">
        <v>575</v>
      </c>
      <c r="C336" s="11" t="s">
        <v>5</v>
      </c>
      <c r="D336" s="40">
        <v>1</v>
      </c>
      <c r="E336" s="41">
        <f>+D336*PARAMETROS!$B$2</f>
        <v>0.01</v>
      </c>
      <c r="F336" s="41">
        <f>+D336*PARAMETROS!$B$3</f>
        <v>0.01</v>
      </c>
      <c r="G336" s="41"/>
      <c r="H336" s="42">
        <f t="shared" si="30"/>
        <v>1.02</v>
      </c>
      <c r="I336" s="41">
        <f>+H336*PARAMETROS!$B$8</f>
        <v>1.0200000000000001E-2</v>
      </c>
      <c r="J336" s="42">
        <f t="shared" si="31"/>
        <v>1.0302</v>
      </c>
      <c r="K336" s="46">
        <f>+J336*PARAMETROS!$B$9</f>
        <v>1.0302E-2</v>
      </c>
      <c r="L336" s="18">
        <f t="shared" si="32"/>
        <v>1.040502</v>
      </c>
      <c r="M336" s="51"/>
    </row>
    <row r="337" spans="1:13" x14ac:dyDescent="0.25">
      <c r="A337" s="37" t="s">
        <v>576</v>
      </c>
      <c r="B337" s="38" t="s">
        <v>630</v>
      </c>
      <c r="C337" s="11" t="s">
        <v>5</v>
      </c>
      <c r="D337" s="40">
        <v>1</v>
      </c>
      <c r="E337" s="41">
        <f>+D337*PARAMETROS!$B$2</f>
        <v>0.01</v>
      </c>
      <c r="F337" s="41">
        <f>+D337*PARAMETROS!$B$3</f>
        <v>0.01</v>
      </c>
      <c r="G337" s="41"/>
      <c r="H337" s="42">
        <f t="shared" si="30"/>
        <v>1.02</v>
      </c>
      <c r="I337" s="41">
        <f>+H337*PARAMETROS!$B$8</f>
        <v>1.0200000000000001E-2</v>
      </c>
      <c r="J337" s="42">
        <f t="shared" si="31"/>
        <v>1.0302</v>
      </c>
      <c r="K337" s="46">
        <f>+J337*PARAMETROS!$B$9</f>
        <v>1.0302E-2</v>
      </c>
      <c r="L337" s="18">
        <f t="shared" si="32"/>
        <v>1.040502</v>
      </c>
      <c r="M337" s="51"/>
    </row>
    <row r="338" spans="1:13" x14ac:dyDescent="0.25">
      <c r="A338" s="37" t="s">
        <v>577</v>
      </c>
      <c r="B338" s="38" t="s">
        <v>578</v>
      </c>
      <c r="C338" s="11" t="s">
        <v>5</v>
      </c>
      <c r="D338" s="40">
        <v>1</v>
      </c>
      <c r="E338" s="41">
        <f>+D338*PARAMETROS!$B$2</f>
        <v>0.01</v>
      </c>
      <c r="F338" s="41">
        <f>+D338*PARAMETROS!$B$3</f>
        <v>0.01</v>
      </c>
      <c r="G338" s="41"/>
      <c r="H338" s="42">
        <f t="shared" si="30"/>
        <v>1.02</v>
      </c>
      <c r="I338" s="41">
        <f>+H338*PARAMETROS!$B$8</f>
        <v>1.0200000000000001E-2</v>
      </c>
      <c r="J338" s="42">
        <f t="shared" si="31"/>
        <v>1.0302</v>
      </c>
      <c r="K338" s="46">
        <f>+J338*PARAMETROS!$B$9</f>
        <v>1.0302E-2</v>
      </c>
      <c r="L338" s="18">
        <f t="shared" si="32"/>
        <v>1.040502</v>
      </c>
      <c r="M338" s="51"/>
    </row>
    <row r="339" spans="1:13" x14ac:dyDescent="0.25">
      <c r="A339" s="37" t="s">
        <v>579</v>
      </c>
      <c r="B339" s="38" t="s">
        <v>580</v>
      </c>
      <c r="C339" s="11" t="s">
        <v>5</v>
      </c>
      <c r="D339" s="40">
        <v>1</v>
      </c>
      <c r="E339" s="41">
        <f>+D339*PARAMETROS!$B$2</f>
        <v>0.01</v>
      </c>
      <c r="F339" s="41">
        <f>+D339*PARAMETROS!$B$3</f>
        <v>0.01</v>
      </c>
      <c r="G339" s="41"/>
      <c r="H339" s="42">
        <f t="shared" si="30"/>
        <v>1.02</v>
      </c>
      <c r="I339" s="41">
        <f>+H339*PARAMETROS!$B$8</f>
        <v>1.0200000000000001E-2</v>
      </c>
      <c r="J339" s="42">
        <f t="shared" si="31"/>
        <v>1.0302</v>
      </c>
      <c r="K339" s="46">
        <f>+J339*PARAMETROS!$B$9</f>
        <v>1.0302E-2</v>
      </c>
      <c r="L339" s="18">
        <f t="shared" si="32"/>
        <v>1.040502</v>
      </c>
      <c r="M339" s="51"/>
    </row>
    <row r="340" spans="1:13" x14ac:dyDescent="0.25">
      <c r="A340" s="37" t="s">
        <v>581</v>
      </c>
      <c r="B340" s="38" t="s">
        <v>582</v>
      </c>
      <c r="C340" s="11" t="s">
        <v>5</v>
      </c>
      <c r="D340" s="40">
        <v>1</v>
      </c>
      <c r="E340" s="41">
        <f>+D340*PARAMETROS!$B$2</f>
        <v>0.01</v>
      </c>
      <c r="F340" s="41">
        <f>+D340*PARAMETROS!$B$3</f>
        <v>0.01</v>
      </c>
      <c r="G340" s="41"/>
      <c r="H340" s="42">
        <f t="shared" si="30"/>
        <v>1.02</v>
      </c>
      <c r="I340" s="41">
        <f>+H340*PARAMETROS!$B$8</f>
        <v>1.0200000000000001E-2</v>
      </c>
      <c r="J340" s="42">
        <f t="shared" si="31"/>
        <v>1.0302</v>
      </c>
      <c r="K340" s="46">
        <f>+J340*PARAMETROS!$B$9</f>
        <v>1.0302E-2</v>
      </c>
      <c r="L340" s="18">
        <f t="shared" si="32"/>
        <v>1.040502</v>
      </c>
      <c r="M340" s="51"/>
    </row>
    <row r="341" spans="1:13" x14ac:dyDescent="0.25">
      <c r="A341" s="37" t="s">
        <v>583</v>
      </c>
      <c r="B341" s="38" t="s">
        <v>584</v>
      </c>
      <c r="C341" s="11" t="s">
        <v>5</v>
      </c>
      <c r="D341" s="40">
        <v>1</v>
      </c>
      <c r="E341" s="41">
        <f>+D341*PARAMETROS!$B$2</f>
        <v>0.01</v>
      </c>
      <c r="F341" s="41">
        <f>+D341*PARAMETROS!$B$3</f>
        <v>0.01</v>
      </c>
      <c r="G341" s="41"/>
      <c r="H341" s="42">
        <f t="shared" si="30"/>
        <v>1.02</v>
      </c>
      <c r="I341" s="41">
        <f>+H341*PARAMETROS!$B$8</f>
        <v>1.0200000000000001E-2</v>
      </c>
      <c r="J341" s="42">
        <f t="shared" si="31"/>
        <v>1.0302</v>
      </c>
      <c r="K341" s="46">
        <f>+J341*PARAMETROS!$B$9</f>
        <v>1.0302E-2</v>
      </c>
      <c r="L341" s="18">
        <f t="shared" si="32"/>
        <v>1.040502</v>
      </c>
      <c r="M341" s="51"/>
    </row>
    <row r="342" spans="1:13" x14ac:dyDescent="0.25">
      <c r="A342" s="37" t="s">
        <v>585</v>
      </c>
      <c r="B342" s="38" t="s">
        <v>586</v>
      </c>
      <c r="C342" s="11" t="s">
        <v>5</v>
      </c>
      <c r="D342" s="40">
        <v>1</v>
      </c>
      <c r="E342" s="41">
        <f>+D342*PARAMETROS!$B$2</f>
        <v>0.01</v>
      </c>
      <c r="F342" s="41">
        <f>+D342*PARAMETROS!$B$3</f>
        <v>0.01</v>
      </c>
      <c r="G342" s="41"/>
      <c r="H342" s="42">
        <f t="shared" si="30"/>
        <v>1.02</v>
      </c>
      <c r="I342" s="41">
        <f>+H342*PARAMETROS!$B$8</f>
        <v>1.0200000000000001E-2</v>
      </c>
      <c r="J342" s="42">
        <f t="shared" si="31"/>
        <v>1.0302</v>
      </c>
      <c r="K342" s="46">
        <f>+J342*PARAMETROS!$B$9</f>
        <v>1.0302E-2</v>
      </c>
      <c r="L342" s="18">
        <f t="shared" si="32"/>
        <v>1.040502</v>
      </c>
      <c r="M342" s="51"/>
    </row>
    <row r="343" spans="1:13" x14ac:dyDescent="0.25">
      <c r="A343" s="37" t="s">
        <v>587</v>
      </c>
      <c r="B343" s="38" t="s">
        <v>588</v>
      </c>
      <c r="C343" s="11" t="s">
        <v>5</v>
      </c>
      <c r="D343" s="40">
        <v>1</v>
      </c>
      <c r="E343" s="41">
        <f>+D343*PARAMETROS!$B$2</f>
        <v>0.01</v>
      </c>
      <c r="F343" s="41">
        <f>+D343*PARAMETROS!$B$3</f>
        <v>0.01</v>
      </c>
      <c r="G343" s="41"/>
      <c r="H343" s="42">
        <f t="shared" si="30"/>
        <v>1.02</v>
      </c>
      <c r="I343" s="41">
        <f>+H343*PARAMETROS!$B$8</f>
        <v>1.0200000000000001E-2</v>
      </c>
      <c r="J343" s="42">
        <f t="shared" si="31"/>
        <v>1.0302</v>
      </c>
      <c r="K343" s="46">
        <f>+J343*PARAMETROS!$B$9</f>
        <v>1.0302E-2</v>
      </c>
      <c r="L343" s="18">
        <f t="shared" si="32"/>
        <v>1.040502</v>
      </c>
      <c r="M343" s="51"/>
    </row>
    <row r="344" spans="1:13" x14ac:dyDescent="0.25">
      <c r="A344" s="37" t="s">
        <v>589</v>
      </c>
      <c r="B344" s="38" t="s">
        <v>590</v>
      </c>
      <c r="C344" s="11" t="s">
        <v>5</v>
      </c>
      <c r="D344" s="40">
        <v>1</v>
      </c>
      <c r="E344" s="41">
        <f>+D344*PARAMETROS!$B$2</f>
        <v>0.01</v>
      </c>
      <c r="F344" s="41">
        <f>+D344*PARAMETROS!$B$3</f>
        <v>0.01</v>
      </c>
      <c r="G344" s="41"/>
      <c r="H344" s="42">
        <f t="shared" si="30"/>
        <v>1.02</v>
      </c>
      <c r="I344" s="41">
        <f>+H344*PARAMETROS!$B$8</f>
        <v>1.0200000000000001E-2</v>
      </c>
      <c r="J344" s="42">
        <f t="shared" si="31"/>
        <v>1.0302</v>
      </c>
      <c r="K344" s="46">
        <f>+J344*PARAMETROS!$B$9</f>
        <v>1.0302E-2</v>
      </c>
      <c r="L344" s="18">
        <f t="shared" si="32"/>
        <v>1.040502</v>
      </c>
      <c r="M344" s="51"/>
    </row>
    <row r="345" spans="1:13" x14ac:dyDescent="0.25">
      <c r="A345" s="37" t="s">
        <v>591</v>
      </c>
      <c r="B345" s="38" t="s">
        <v>626</v>
      </c>
      <c r="C345" s="11" t="s">
        <v>5</v>
      </c>
      <c r="D345" s="40">
        <v>1</v>
      </c>
      <c r="E345" s="41">
        <f>+D345*PARAMETROS!$B$2</f>
        <v>0.01</v>
      </c>
      <c r="F345" s="41">
        <f>+D345*PARAMETROS!$B$3</f>
        <v>0.01</v>
      </c>
      <c r="G345" s="41"/>
      <c r="H345" s="42">
        <f t="shared" si="30"/>
        <v>1.02</v>
      </c>
      <c r="I345" s="41">
        <f>+H345*PARAMETROS!$B$8</f>
        <v>1.0200000000000001E-2</v>
      </c>
      <c r="J345" s="42">
        <f t="shared" si="31"/>
        <v>1.0302</v>
      </c>
      <c r="K345" s="46">
        <f>+J345*PARAMETROS!$B$9</f>
        <v>1.0302E-2</v>
      </c>
      <c r="L345" s="18">
        <f t="shared" si="32"/>
        <v>1.040502</v>
      </c>
      <c r="M345" s="51"/>
    </row>
    <row r="346" spans="1:13" x14ac:dyDescent="0.25">
      <c r="A346" s="37" t="s">
        <v>592</v>
      </c>
      <c r="B346" s="38" t="s">
        <v>593</v>
      </c>
      <c r="C346" s="11" t="s">
        <v>5</v>
      </c>
      <c r="D346" s="40">
        <v>1</v>
      </c>
      <c r="E346" s="41">
        <f>+D346*PARAMETROS!$B$2</f>
        <v>0.01</v>
      </c>
      <c r="F346" s="41">
        <f>+D346*PARAMETROS!$B$3</f>
        <v>0.01</v>
      </c>
      <c r="G346" s="41"/>
      <c r="H346" s="42">
        <f t="shared" si="30"/>
        <v>1.02</v>
      </c>
      <c r="I346" s="41">
        <f>+H346*PARAMETROS!$B$8</f>
        <v>1.0200000000000001E-2</v>
      </c>
      <c r="J346" s="42">
        <f t="shared" si="31"/>
        <v>1.0302</v>
      </c>
      <c r="K346" s="46">
        <f>+J346*PARAMETROS!$B$9</f>
        <v>1.0302E-2</v>
      </c>
      <c r="L346" s="18">
        <f t="shared" si="32"/>
        <v>1.040502</v>
      </c>
      <c r="M346" s="51"/>
    </row>
    <row r="347" spans="1:13" x14ac:dyDescent="0.25">
      <c r="A347" s="37" t="s">
        <v>594</v>
      </c>
      <c r="B347" s="38" t="s">
        <v>595</v>
      </c>
      <c r="C347" s="11" t="s">
        <v>5</v>
      </c>
      <c r="D347" s="40">
        <v>1</v>
      </c>
      <c r="E347" s="41">
        <f>+D347*PARAMETROS!$B$2</f>
        <v>0.01</v>
      </c>
      <c r="F347" s="41">
        <f>+D347*PARAMETROS!$B$3</f>
        <v>0.01</v>
      </c>
      <c r="G347" s="41"/>
      <c r="H347" s="42">
        <f t="shared" si="30"/>
        <v>1.02</v>
      </c>
      <c r="I347" s="41">
        <f>+H347*PARAMETROS!$B$8</f>
        <v>1.0200000000000001E-2</v>
      </c>
      <c r="J347" s="42">
        <f t="shared" si="31"/>
        <v>1.0302</v>
      </c>
      <c r="K347" s="46">
        <f>+J347*PARAMETROS!$B$9</f>
        <v>1.0302E-2</v>
      </c>
      <c r="L347" s="18">
        <f t="shared" si="32"/>
        <v>1.040502</v>
      </c>
      <c r="M347" s="51"/>
    </row>
    <row r="348" spans="1:13" x14ac:dyDescent="0.25">
      <c r="A348" s="76" t="s">
        <v>596</v>
      </c>
      <c r="B348" s="38" t="s">
        <v>704</v>
      </c>
      <c r="C348" s="11" t="s">
        <v>5</v>
      </c>
      <c r="D348" s="40">
        <v>1</v>
      </c>
      <c r="E348" s="41">
        <f>+D348*PARAMETROS!$B$2</f>
        <v>0.01</v>
      </c>
      <c r="F348" s="41">
        <f>+D348*PARAMETROS!$B$3</f>
        <v>0.01</v>
      </c>
      <c r="G348" s="41"/>
      <c r="H348" s="42">
        <f t="shared" si="30"/>
        <v>1.02</v>
      </c>
      <c r="I348" s="41">
        <f>+H348*PARAMETROS!$B$8</f>
        <v>1.0200000000000001E-2</v>
      </c>
      <c r="J348" s="42">
        <f t="shared" si="31"/>
        <v>1.0302</v>
      </c>
      <c r="K348" s="46">
        <f>+J348*PARAMETROS!$B$9</f>
        <v>1.0302E-2</v>
      </c>
      <c r="L348" s="18">
        <f t="shared" si="32"/>
        <v>1.040502</v>
      </c>
      <c r="M348" s="51"/>
    </row>
    <row r="349" spans="1:13" x14ac:dyDescent="0.25">
      <c r="A349" s="37" t="s">
        <v>597</v>
      </c>
      <c r="B349" s="38" t="s">
        <v>598</v>
      </c>
      <c r="C349" s="11" t="s">
        <v>5</v>
      </c>
      <c r="D349" s="40">
        <v>1</v>
      </c>
      <c r="E349" s="41">
        <f>+D349*PARAMETROS!$B$2</f>
        <v>0.01</v>
      </c>
      <c r="F349" s="41">
        <f>+D349*PARAMETROS!$B$3</f>
        <v>0.01</v>
      </c>
      <c r="G349" s="41"/>
      <c r="H349" s="42">
        <f t="shared" si="30"/>
        <v>1.02</v>
      </c>
      <c r="I349" s="41">
        <f>+H349*PARAMETROS!$B$8</f>
        <v>1.0200000000000001E-2</v>
      </c>
      <c r="J349" s="42">
        <f t="shared" si="31"/>
        <v>1.0302</v>
      </c>
      <c r="K349" s="46">
        <f>+J349*PARAMETROS!$B$9</f>
        <v>1.0302E-2</v>
      </c>
      <c r="L349" s="18">
        <f t="shared" si="32"/>
        <v>1.040502</v>
      </c>
      <c r="M349" s="51"/>
    </row>
    <row r="350" spans="1:13" x14ac:dyDescent="0.25">
      <c r="A350" s="37" t="s">
        <v>599</v>
      </c>
      <c r="B350" s="38" t="s">
        <v>600</v>
      </c>
      <c r="C350" s="11" t="s">
        <v>5</v>
      </c>
      <c r="D350" s="40">
        <v>1</v>
      </c>
      <c r="E350" s="41">
        <f>+D350*PARAMETROS!$B$2</f>
        <v>0.01</v>
      </c>
      <c r="F350" s="41">
        <f>+D350*PARAMETROS!$B$3</f>
        <v>0.01</v>
      </c>
      <c r="G350" s="41"/>
      <c r="H350" s="42">
        <f t="shared" si="30"/>
        <v>1.02</v>
      </c>
      <c r="I350" s="41">
        <f>+H350*PARAMETROS!$B$8</f>
        <v>1.0200000000000001E-2</v>
      </c>
      <c r="J350" s="42">
        <f t="shared" si="31"/>
        <v>1.0302</v>
      </c>
      <c r="K350" s="46">
        <f>+J350*PARAMETROS!$B$9</f>
        <v>1.0302E-2</v>
      </c>
      <c r="L350" s="18">
        <f t="shared" si="32"/>
        <v>1.040502</v>
      </c>
      <c r="M350" s="51"/>
    </row>
    <row r="351" spans="1:13" x14ac:dyDescent="0.25">
      <c r="A351" s="37" t="s">
        <v>601</v>
      </c>
      <c r="B351" s="38" t="s">
        <v>602</v>
      </c>
      <c r="C351" s="11" t="s">
        <v>5</v>
      </c>
      <c r="D351" s="40">
        <v>1</v>
      </c>
      <c r="E351" s="41">
        <f>+D351*PARAMETROS!$B$2</f>
        <v>0.01</v>
      </c>
      <c r="F351" s="41">
        <f>+D351*PARAMETROS!$B$3</f>
        <v>0.01</v>
      </c>
      <c r="G351" s="41"/>
      <c r="H351" s="42">
        <f t="shared" si="30"/>
        <v>1.02</v>
      </c>
      <c r="I351" s="41">
        <f>+H351*PARAMETROS!$B$8</f>
        <v>1.0200000000000001E-2</v>
      </c>
      <c r="J351" s="42">
        <f t="shared" si="31"/>
        <v>1.0302</v>
      </c>
      <c r="K351" s="46">
        <f>+J351*PARAMETROS!$B$9</f>
        <v>1.0302E-2</v>
      </c>
      <c r="L351" s="18">
        <f t="shared" si="32"/>
        <v>1.040502</v>
      </c>
      <c r="M351" s="51"/>
    </row>
    <row r="352" spans="1:13" x14ac:dyDescent="0.25">
      <c r="A352" s="87" t="s">
        <v>603</v>
      </c>
      <c r="B352" s="88" t="s">
        <v>604</v>
      </c>
      <c r="C352" s="89"/>
      <c r="D352" s="90"/>
      <c r="E352" s="90"/>
      <c r="F352" s="90"/>
      <c r="G352" s="90"/>
      <c r="H352" s="52"/>
      <c r="I352" s="90"/>
      <c r="J352" s="52"/>
      <c r="K352" s="90"/>
      <c r="L352" s="52"/>
      <c r="M352" s="91"/>
    </row>
    <row r="353" spans="1:13" x14ac:dyDescent="0.25">
      <c r="A353" s="37" t="s">
        <v>605</v>
      </c>
      <c r="B353" s="38" t="s">
        <v>606</v>
      </c>
      <c r="C353" s="39" t="s">
        <v>625</v>
      </c>
      <c r="D353" s="43"/>
      <c r="E353" s="41"/>
      <c r="F353" s="41"/>
      <c r="G353" s="41"/>
      <c r="H353" s="42"/>
      <c r="I353" s="41"/>
      <c r="J353" s="42"/>
      <c r="K353" s="46"/>
      <c r="L353" s="18"/>
      <c r="M353" s="51"/>
    </row>
    <row r="354" spans="1:13" x14ac:dyDescent="0.25">
      <c r="A354" s="37" t="s">
        <v>607</v>
      </c>
      <c r="B354" s="38" t="s">
        <v>608</v>
      </c>
      <c r="C354" s="39" t="s">
        <v>625</v>
      </c>
      <c r="D354" s="43"/>
      <c r="E354" s="41"/>
      <c r="F354" s="41"/>
      <c r="G354" s="41"/>
      <c r="H354" s="42"/>
      <c r="I354" s="41"/>
      <c r="J354" s="42"/>
      <c r="K354" s="46"/>
      <c r="L354" s="18"/>
      <c r="M354" s="51"/>
    </row>
    <row r="355" spans="1:13" x14ac:dyDescent="0.25">
      <c r="A355" s="37" t="s">
        <v>609</v>
      </c>
      <c r="B355" s="38" t="s">
        <v>610</v>
      </c>
      <c r="C355" s="39" t="s">
        <v>625</v>
      </c>
      <c r="D355" s="43"/>
      <c r="E355" s="41"/>
      <c r="F355" s="41"/>
      <c r="G355" s="41"/>
      <c r="H355" s="42"/>
      <c r="I355" s="41"/>
      <c r="J355" s="42"/>
      <c r="K355" s="46"/>
      <c r="L355" s="18"/>
      <c r="M355" s="51"/>
    </row>
    <row r="356" spans="1:13" x14ac:dyDescent="0.25">
      <c r="A356" s="37" t="s">
        <v>611</v>
      </c>
      <c r="B356" s="38" t="s">
        <v>612</v>
      </c>
      <c r="C356" s="39" t="s">
        <v>625</v>
      </c>
      <c r="D356" s="43"/>
      <c r="E356" s="41"/>
      <c r="F356" s="41"/>
      <c r="G356" s="41"/>
      <c r="H356" s="42"/>
      <c r="I356" s="41"/>
      <c r="J356" s="42"/>
      <c r="K356" s="46"/>
      <c r="L356" s="18"/>
      <c r="M356" s="51"/>
    </row>
    <row r="357" spans="1:13" x14ac:dyDescent="0.25">
      <c r="A357" s="87" t="s">
        <v>613</v>
      </c>
      <c r="B357" s="88" t="s">
        <v>614</v>
      </c>
      <c r="C357" s="89"/>
      <c r="D357" s="90"/>
      <c r="E357" s="90"/>
      <c r="F357" s="90"/>
      <c r="G357" s="90"/>
      <c r="H357" s="52"/>
      <c r="I357" s="90"/>
      <c r="J357" s="52"/>
      <c r="K357" s="90"/>
      <c r="L357" s="52"/>
      <c r="M357" s="91"/>
    </row>
    <row r="358" spans="1:13" x14ac:dyDescent="0.25">
      <c r="A358" s="37" t="s">
        <v>615</v>
      </c>
      <c r="B358" s="38" t="s">
        <v>620</v>
      </c>
      <c r="C358" s="11" t="s">
        <v>5</v>
      </c>
      <c r="D358" s="43"/>
      <c r="E358" s="41"/>
      <c r="F358" s="41"/>
      <c r="G358" s="41"/>
      <c r="H358" s="42"/>
      <c r="I358" s="41"/>
      <c r="J358" s="42"/>
      <c r="K358" s="46"/>
      <c r="L358" s="18"/>
      <c r="M358" s="51"/>
    </row>
    <row r="359" spans="1:13" x14ac:dyDescent="0.25">
      <c r="A359" s="87"/>
      <c r="B359" s="88" t="s">
        <v>637</v>
      </c>
      <c r="C359" s="89"/>
      <c r="D359" s="90"/>
      <c r="E359" s="90"/>
      <c r="F359" s="90"/>
      <c r="G359" s="90"/>
      <c r="H359" s="52"/>
      <c r="I359" s="90"/>
      <c r="J359" s="52"/>
      <c r="K359" s="90"/>
      <c r="L359" s="52"/>
      <c r="M359" s="91"/>
    </row>
    <row r="360" spans="1:13" x14ac:dyDescent="0.25">
      <c r="A360" s="37" t="s">
        <v>646</v>
      </c>
      <c r="B360" s="38" t="s">
        <v>638</v>
      </c>
      <c r="C360" s="9" t="s">
        <v>316</v>
      </c>
      <c r="D360" s="43"/>
      <c r="E360" s="41"/>
      <c r="F360" s="41"/>
      <c r="G360" s="41"/>
      <c r="H360" s="42"/>
      <c r="I360" s="41"/>
      <c r="J360" s="42"/>
      <c r="K360" s="46"/>
      <c r="L360" s="18"/>
      <c r="M360" s="51"/>
    </row>
    <row r="361" spans="1:13" x14ac:dyDescent="0.25">
      <c r="A361" s="37" t="s">
        <v>647</v>
      </c>
      <c r="B361" s="38" t="s">
        <v>639</v>
      </c>
      <c r="C361" s="9" t="s">
        <v>316</v>
      </c>
      <c r="D361" s="43"/>
      <c r="E361" s="41"/>
      <c r="F361" s="41"/>
      <c r="G361" s="41"/>
      <c r="H361" s="42"/>
      <c r="I361" s="41"/>
      <c r="J361" s="42"/>
      <c r="K361" s="46"/>
      <c r="L361" s="18"/>
      <c r="M361" s="51"/>
    </row>
    <row r="362" spans="1:13" x14ac:dyDescent="0.25">
      <c r="A362" s="37" t="s">
        <v>648</v>
      </c>
      <c r="B362" s="38" t="s">
        <v>640</v>
      </c>
      <c r="C362" s="9" t="s">
        <v>316</v>
      </c>
      <c r="D362" s="43"/>
      <c r="E362" s="41"/>
      <c r="F362" s="41"/>
      <c r="G362" s="41"/>
      <c r="H362" s="42"/>
      <c r="I362" s="41"/>
      <c r="J362" s="42"/>
      <c r="K362" s="46"/>
      <c r="L362" s="18"/>
      <c r="M362" s="51"/>
    </row>
    <row r="363" spans="1:13" x14ac:dyDescent="0.25">
      <c r="A363" s="37" t="s">
        <v>649</v>
      </c>
      <c r="B363" s="38" t="s">
        <v>641</v>
      </c>
      <c r="C363" s="9" t="s">
        <v>316</v>
      </c>
      <c r="D363" s="43"/>
      <c r="E363" s="41"/>
      <c r="F363" s="41"/>
      <c r="G363" s="41"/>
      <c r="H363" s="42"/>
      <c r="I363" s="41"/>
      <c r="J363" s="42"/>
      <c r="K363" s="46"/>
      <c r="L363" s="18"/>
      <c r="M363" s="51"/>
    </row>
    <row r="364" spans="1:13" x14ac:dyDescent="0.25">
      <c r="A364" s="37" t="s">
        <v>650</v>
      </c>
      <c r="B364" s="38" t="s">
        <v>642</v>
      </c>
      <c r="C364" s="9" t="s">
        <v>316</v>
      </c>
      <c r="D364" s="43"/>
      <c r="E364" s="41"/>
      <c r="F364" s="41"/>
      <c r="G364" s="41"/>
      <c r="H364" s="42"/>
      <c r="I364" s="41"/>
      <c r="J364" s="42"/>
      <c r="K364" s="46"/>
      <c r="L364" s="18"/>
      <c r="M364" s="51"/>
    </row>
    <row r="365" spans="1:13" x14ac:dyDescent="0.25">
      <c r="A365" s="37" t="s">
        <v>651</v>
      </c>
      <c r="B365" s="38" t="s">
        <v>643</v>
      </c>
      <c r="C365" s="9" t="s">
        <v>316</v>
      </c>
      <c r="D365" s="43"/>
      <c r="E365" s="41"/>
      <c r="F365" s="41"/>
      <c r="G365" s="41"/>
      <c r="H365" s="42"/>
      <c r="I365" s="41"/>
      <c r="J365" s="42"/>
      <c r="K365" s="46"/>
      <c r="L365" s="18"/>
      <c r="M365" s="51"/>
    </row>
    <row r="366" spans="1:13" x14ac:dyDescent="0.25">
      <c r="A366" s="37" t="s">
        <v>652</v>
      </c>
      <c r="B366" s="38" t="s">
        <v>644</v>
      </c>
      <c r="C366" s="9" t="s">
        <v>316</v>
      </c>
      <c r="D366" s="43"/>
      <c r="E366" s="41"/>
      <c r="F366" s="41"/>
      <c r="G366" s="41"/>
      <c r="H366" s="42"/>
      <c r="I366" s="41"/>
      <c r="J366" s="42"/>
      <c r="K366" s="46"/>
      <c r="L366" s="18"/>
      <c r="M366" s="51"/>
    </row>
    <row r="367" spans="1:13" ht="26.4" x14ac:dyDescent="0.25">
      <c r="A367" s="87"/>
      <c r="B367" s="88" t="s">
        <v>645</v>
      </c>
      <c r="C367" s="89"/>
      <c r="D367" s="90"/>
      <c r="E367" s="90"/>
      <c r="F367" s="90"/>
      <c r="G367" s="90"/>
      <c r="H367" s="52"/>
      <c r="I367" s="90"/>
      <c r="J367" s="52"/>
      <c r="K367" s="90"/>
      <c r="L367" s="52"/>
      <c r="M367" s="91"/>
    </row>
    <row r="368" spans="1:13" x14ac:dyDescent="0.25">
      <c r="A368" s="37" t="s">
        <v>653</v>
      </c>
      <c r="B368" s="38" t="s">
        <v>655</v>
      </c>
      <c r="C368" s="9" t="s">
        <v>316</v>
      </c>
      <c r="D368" s="43"/>
      <c r="E368" s="41"/>
      <c r="F368" s="41"/>
      <c r="G368" s="41"/>
      <c r="H368" s="42"/>
      <c r="I368" s="41"/>
      <c r="J368" s="42"/>
      <c r="K368" s="46"/>
      <c r="L368" s="18"/>
      <c r="M368" s="51"/>
    </row>
    <row r="369" spans="1:13" x14ac:dyDescent="0.25">
      <c r="A369" s="37" t="s">
        <v>654</v>
      </c>
      <c r="B369" s="38" t="s">
        <v>656</v>
      </c>
      <c r="C369" s="9" t="s">
        <v>316</v>
      </c>
      <c r="D369" s="43"/>
      <c r="E369" s="41"/>
      <c r="F369" s="41"/>
      <c r="G369" s="41"/>
      <c r="H369" s="42"/>
      <c r="I369" s="41"/>
      <c r="J369" s="42"/>
      <c r="K369" s="46"/>
      <c r="L369" s="18"/>
      <c r="M369" s="51"/>
    </row>
    <row r="370" spans="1:13" x14ac:dyDescent="0.25">
      <c r="A370" s="83" t="s">
        <v>753</v>
      </c>
      <c r="B370" s="38" t="s">
        <v>754</v>
      </c>
      <c r="C370" s="9" t="s">
        <v>316</v>
      </c>
      <c r="D370" s="43"/>
      <c r="E370" s="41"/>
      <c r="F370" s="41"/>
      <c r="G370" s="41"/>
      <c r="H370" s="42"/>
      <c r="I370" s="41"/>
      <c r="J370" s="42"/>
      <c r="K370" s="46"/>
      <c r="L370" s="18"/>
      <c r="M370" s="51"/>
    </row>
    <row r="371" spans="1:13" x14ac:dyDescent="0.25">
      <c r="A371" s="37"/>
      <c r="B371" s="38"/>
      <c r="C371" s="39"/>
      <c r="D371" s="43"/>
      <c r="E371" s="41"/>
      <c r="F371" s="41"/>
      <c r="G371" s="41"/>
      <c r="H371" s="42"/>
      <c r="I371" s="41"/>
      <c r="J371" s="42"/>
      <c r="K371" s="46"/>
      <c r="L371" s="18"/>
      <c r="M371" s="48"/>
    </row>
    <row r="372" spans="1:13" ht="15.6" thickBot="1" x14ac:dyDescent="0.3">
      <c r="A372" s="25"/>
      <c r="B372" s="26"/>
      <c r="C372" s="27"/>
      <c r="D372" s="44"/>
      <c r="E372" s="28"/>
      <c r="F372" s="28"/>
      <c r="G372" s="28"/>
      <c r="H372" s="29"/>
      <c r="I372" s="28"/>
      <c r="J372" s="29"/>
      <c r="K372" s="47"/>
      <c r="L372" s="29"/>
      <c r="M372" s="49"/>
    </row>
  </sheetData>
  <phoneticPr fontId="4" type="noConversion"/>
  <pageMargins left="0.75" right="0.75" top="1" bottom="1" header="0" footer="0"/>
  <pageSetup orientation="portrait" r:id="rId1"/>
  <headerFooter alignWithMargins="0"/>
  <ignoredErrors>
    <ignoredError sqref="K371:K411 K144:K162 K333:K358 K185 K207:K220 K222:K310 K5:K137 K314:K332 K165:K18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indexed="11"/>
  </sheetPr>
  <dimension ref="A1:C9"/>
  <sheetViews>
    <sheetView zoomScaleNormal="100" workbookViewId="0">
      <selection activeCell="B22" sqref="B22"/>
    </sheetView>
  </sheetViews>
  <sheetFormatPr baseColWidth="10" defaultRowHeight="13.2" x14ac:dyDescent="0.25"/>
  <cols>
    <col min="1" max="1" width="33.88671875" customWidth="1"/>
    <col min="2" max="2" width="17" customWidth="1"/>
    <col min="3" max="3" width="31.109375" customWidth="1"/>
  </cols>
  <sheetData>
    <row r="1" spans="1:3" ht="28.2" thickBot="1" x14ac:dyDescent="0.3">
      <c r="A1" s="77" t="s">
        <v>520</v>
      </c>
      <c r="B1" s="78" t="s">
        <v>521</v>
      </c>
      <c r="C1" s="79" t="s">
        <v>522</v>
      </c>
    </row>
    <row r="2" spans="1:3" ht="13.8" x14ac:dyDescent="0.25">
      <c r="A2" s="15" t="s">
        <v>523</v>
      </c>
      <c r="B2" s="31">
        <v>0.01</v>
      </c>
      <c r="C2" s="32"/>
    </row>
    <row r="3" spans="1:3" ht="13.8" x14ac:dyDescent="0.25">
      <c r="A3" s="13" t="s">
        <v>524</v>
      </c>
      <c r="B3" s="33">
        <v>0.01</v>
      </c>
      <c r="C3" s="34"/>
    </row>
    <row r="4" spans="1:3" ht="27.6" x14ac:dyDescent="0.25">
      <c r="A4" s="13" t="s">
        <v>525</v>
      </c>
      <c r="B4" s="33">
        <v>0.01</v>
      </c>
      <c r="C4" s="34"/>
    </row>
    <row r="5" spans="1:3" ht="27.6" x14ac:dyDescent="0.25">
      <c r="A5" s="13" t="s">
        <v>526</v>
      </c>
      <c r="B5" s="33">
        <v>0.01</v>
      </c>
      <c r="C5" s="34"/>
    </row>
    <row r="6" spans="1:3" ht="27.6" x14ac:dyDescent="0.25">
      <c r="A6" s="13" t="s">
        <v>616</v>
      </c>
      <c r="B6" s="33">
        <v>0.01</v>
      </c>
      <c r="C6" s="34"/>
    </row>
    <row r="7" spans="1:3" ht="27.6" x14ac:dyDescent="0.25">
      <c r="A7" s="13" t="s">
        <v>636</v>
      </c>
      <c r="B7" s="33">
        <v>0.01</v>
      </c>
      <c r="C7" s="34"/>
    </row>
    <row r="8" spans="1:3" ht="26.25" customHeight="1" x14ac:dyDescent="0.25">
      <c r="A8" s="13" t="s">
        <v>528</v>
      </c>
      <c r="B8" s="33">
        <v>0.01</v>
      </c>
      <c r="C8" s="34"/>
    </row>
    <row r="9" spans="1:3" ht="25.5" customHeight="1" thickBot="1" x14ac:dyDescent="0.3">
      <c r="A9" s="14" t="s">
        <v>529</v>
      </c>
      <c r="B9" s="35">
        <v>0.01</v>
      </c>
      <c r="C9" s="36"/>
    </row>
  </sheetData>
  <phoneticPr fontId="4" type="noConversion"/>
  <printOptions horizontalCentered="1"/>
  <pageMargins left="0.74803149606299213" right="0.74803149606299213" top="0.98425196850393704" bottom="0.98425196850393704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2:M360"/>
  <sheetViews>
    <sheetView topLeftCell="A166" zoomScale="85" zoomScaleNormal="85" workbookViewId="0">
      <selection activeCell="M166" sqref="M166"/>
    </sheetView>
  </sheetViews>
  <sheetFormatPr baseColWidth="10" defaultColWidth="11.44140625" defaultRowHeight="15" x14ac:dyDescent="0.25"/>
  <cols>
    <col min="1" max="1" width="9.33203125" style="1" bestFit="1" customWidth="1"/>
    <col min="2" max="2" width="63.88671875" style="1" customWidth="1"/>
    <col min="3" max="3" width="12" style="1" customWidth="1"/>
    <col min="4" max="4" width="13" style="1" customWidth="1"/>
    <col min="5" max="5" width="12.109375" style="1" customWidth="1"/>
    <col min="6" max="6" width="13.88671875" style="1" customWidth="1"/>
    <col min="7" max="11" width="11.44140625" style="1"/>
    <col min="12" max="12" width="12.88671875" style="1" customWidth="1"/>
    <col min="13" max="16384" width="11.44140625" style="1"/>
  </cols>
  <sheetData>
    <row r="2" spans="1:13" ht="15.75" customHeight="1" thickBot="1" x14ac:dyDescent="0.3">
      <c r="A2" s="2"/>
      <c r="B2" s="2"/>
      <c r="C2" s="2"/>
    </row>
    <row r="3" spans="1:13" s="3" customFormat="1" ht="53.4" thickBot="1" x14ac:dyDescent="0.3">
      <c r="A3" s="72" t="s">
        <v>0</v>
      </c>
      <c r="B3" s="73" t="s">
        <v>1</v>
      </c>
      <c r="C3" s="73" t="s">
        <v>2</v>
      </c>
      <c r="D3" s="73" t="s">
        <v>527</v>
      </c>
      <c r="E3" s="73" t="s">
        <v>519</v>
      </c>
      <c r="F3" s="73" t="s">
        <v>518</v>
      </c>
      <c r="G3" s="73" t="s">
        <v>517</v>
      </c>
      <c r="H3" s="73" t="s">
        <v>633</v>
      </c>
      <c r="I3" s="73" t="s">
        <v>512</v>
      </c>
      <c r="J3" s="73" t="s">
        <v>513</v>
      </c>
      <c r="K3" s="73" t="s">
        <v>514</v>
      </c>
      <c r="L3" s="73" t="s">
        <v>515</v>
      </c>
      <c r="M3" s="74" t="s">
        <v>516</v>
      </c>
    </row>
    <row r="4" spans="1:13" x14ac:dyDescent="0.25">
      <c r="A4" s="20"/>
      <c r="B4" s="4" t="s">
        <v>3</v>
      </c>
      <c r="C4" s="8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 x14ac:dyDescent="0.25">
      <c r="A5" s="21" t="s">
        <v>4</v>
      </c>
      <c r="B5" s="6" t="s">
        <v>699</v>
      </c>
      <c r="C5" s="5" t="s">
        <v>5</v>
      </c>
      <c r="D5" s="16">
        <f>+'CALCULO CAPITALES'!D5</f>
        <v>1</v>
      </c>
      <c r="E5" s="17">
        <f>+D5*PARAMETROS!$B$2</f>
        <v>0.01</v>
      </c>
      <c r="F5" s="17">
        <f>+D5*PARAMETROS!$B$3</f>
        <v>0.01</v>
      </c>
      <c r="G5" s="17"/>
      <c r="H5" s="17">
        <f>+D5*PARAMETROS!$B$7</f>
        <v>0.01</v>
      </c>
      <c r="I5" s="18">
        <f>SUM(D5:H5)</f>
        <v>1.03</v>
      </c>
      <c r="J5" s="17">
        <f>+I5*PARAMETROS!$B$8</f>
        <v>1.03E-2</v>
      </c>
      <c r="K5" s="18">
        <f>SUM(I5:J5)</f>
        <v>1.0403</v>
      </c>
      <c r="L5" s="18">
        <f>+K5*PARAMETROS!$B$9</f>
        <v>1.0403000000000001E-2</v>
      </c>
      <c r="M5" s="18">
        <f>SUM(K5:L5)</f>
        <v>1.0507029999999999</v>
      </c>
    </row>
    <row r="6" spans="1:13" x14ac:dyDescent="0.25">
      <c r="A6" s="21" t="s">
        <v>6</v>
      </c>
      <c r="B6" s="6" t="s">
        <v>7</v>
      </c>
      <c r="C6" s="5" t="s">
        <v>5</v>
      </c>
      <c r="D6" s="16">
        <f>+'CALCULO CAPITALES'!D6</f>
        <v>1</v>
      </c>
      <c r="E6" s="17">
        <f>+D6*PARAMETROS!$B$2</f>
        <v>0.01</v>
      </c>
      <c r="F6" s="17">
        <f>+D6*PARAMETROS!$B$3</f>
        <v>0.01</v>
      </c>
      <c r="G6" s="17"/>
      <c r="H6" s="17">
        <f>+D6*PARAMETROS!$B$7</f>
        <v>0.01</v>
      </c>
      <c r="I6" s="18">
        <f t="shared" ref="I6:I69" si="0">SUM(D6:H6)</f>
        <v>1.03</v>
      </c>
      <c r="J6" s="17">
        <f>+I6*PARAMETROS!$B$8</f>
        <v>1.03E-2</v>
      </c>
      <c r="K6" s="18">
        <f t="shared" ref="K6:K69" si="1">SUM(I6:J6)</f>
        <v>1.0403</v>
      </c>
      <c r="L6" s="18">
        <f>+K6*PARAMETROS!$B$9</f>
        <v>1.0403000000000001E-2</v>
      </c>
      <c r="M6" s="18">
        <f t="shared" ref="M6:M69" si="2">SUM(K6:L6)</f>
        <v>1.0507029999999999</v>
      </c>
    </row>
    <row r="7" spans="1:13" x14ac:dyDescent="0.25">
      <c r="A7" s="21" t="s">
        <v>8</v>
      </c>
      <c r="B7" s="6" t="s">
        <v>9</v>
      </c>
      <c r="C7" s="5" t="s">
        <v>5</v>
      </c>
      <c r="D7" s="16">
        <f>+'CALCULO CAPITALES'!D7</f>
        <v>1</v>
      </c>
      <c r="E7" s="17">
        <f>+D7*PARAMETROS!$B$2</f>
        <v>0.01</v>
      </c>
      <c r="F7" s="17">
        <f>+D7*PARAMETROS!$B$3</f>
        <v>0.01</v>
      </c>
      <c r="G7" s="17"/>
      <c r="H7" s="17">
        <f>+D7*PARAMETROS!$B$7</f>
        <v>0.01</v>
      </c>
      <c r="I7" s="18">
        <f t="shared" si="0"/>
        <v>1.03</v>
      </c>
      <c r="J7" s="17">
        <f>+I7*PARAMETROS!$B$8</f>
        <v>1.03E-2</v>
      </c>
      <c r="K7" s="18">
        <f t="shared" si="1"/>
        <v>1.0403</v>
      </c>
      <c r="L7" s="18">
        <f>+K7*PARAMETROS!$B$9</f>
        <v>1.0403000000000001E-2</v>
      </c>
      <c r="M7" s="18">
        <f t="shared" si="2"/>
        <v>1.0507029999999999</v>
      </c>
    </row>
    <row r="8" spans="1:13" x14ac:dyDescent="0.25">
      <c r="A8" s="21" t="s">
        <v>10</v>
      </c>
      <c r="B8" s="6" t="s">
        <v>11</v>
      </c>
      <c r="C8" s="5" t="s">
        <v>5</v>
      </c>
      <c r="D8" s="16">
        <f>+'CALCULO CAPITALES'!D8</f>
        <v>1</v>
      </c>
      <c r="E8" s="17">
        <f>+D8*PARAMETROS!$B$2</f>
        <v>0.01</v>
      </c>
      <c r="F8" s="17">
        <f>+D8*PARAMETROS!$B$3</f>
        <v>0.01</v>
      </c>
      <c r="G8" s="17"/>
      <c r="H8" s="17">
        <f>+D8*PARAMETROS!$B$7</f>
        <v>0.01</v>
      </c>
      <c r="I8" s="18">
        <f t="shared" si="0"/>
        <v>1.03</v>
      </c>
      <c r="J8" s="17">
        <f>+I8*PARAMETROS!$B$8</f>
        <v>1.03E-2</v>
      </c>
      <c r="K8" s="18">
        <f t="shared" si="1"/>
        <v>1.0403</v>
      </c>
      <c r="L8" s="18">
        <f>+K8*PARAMETROS!$B$9</f>
        <v>1.0403000000000001E-2</v>
      </c>
      <c r="M8" s="18">
        <f t="shared" si="2"/>
        <v>1.0507029999999999</v>
      </c>
    </row>
    <row r="9" spans="1:13" ht="26.4" x14ac:dyDescent="0.25">
      <c r="A9" s="21" t="s">
        <v>12</v>
      </c>
      <c r="B9" s="6" t="s">
        <v>13</v>
      </c>
      <c r="C9" s="5" t="s">
        <v>5</v>
      </c>
      <c r="D9" s="16">
        <f>+'CALCULO CAPITALES'!D9</f>
        <v>1</v>
      </c>
      <c r="E9" s="17">
        <f>+D9*PARAMETROS!$B$2</f>
        <v>0.01</v>
      </c>
      <c r="F9" s="17">
        <f>+D9*PARAMETROS!$B$3</f>
        <v>0.01</v>
      </c>
      <c r="G9" s="17"/>
      <c r="H9" s="17">
        <f>+D9*PARAMETROS!$B$7</f>
        <v>0.01</v>
      </c>
      <c r="I9" s="18">
        <f t="shared" si="0"/>
        <v>1.03</v>
      </c>
      <c r="J9" s="17">
        <f>+I9*PARAMETROS!$B$8</f>
        <v>1.03E-2</v>
      </c>
      <c r="K9" s="18">
        <f t="shared" si="1"/>
        <v>1.0403</v>
      </c>
      <c r="L9" s="18">
        <f>+K9*PARAMETROS!$B$9</f>
        <v>1.0403000000000001E-2</v>
      </c>
      <c r="M9" s="18">
        <f t="shared" si="2"/>
        <v>1.0507029999999999</v>
      </c>
    </row>
    <row r="10" spans="1:13" ht="26.4" x14ac:dyDescent="0.25">
      <c r="A10" s="21" t="s">
        <v>14</v>
      </c>
      <c r="B10" s="6" t="s">
        <v>15</v>
      </c>
      <c r="C10" s="5" t="s">
        <v>5</v>
      </c>
      <c r="D10" s="16">
        <f>+'CALCULO CAPITALES'!D10</f>
        <v>1</v>
      </c>
      <c r="E10" s="17">
        <f>+D10*PARAMETROS!$B$2</f>
        <v>0.01</v>
      </c>
      <c r="F10" s="17">
        <f>+D10*PARAMETROS!$B$3</f>
        <v>0.01</v>
      </c>
      <c r="G10" s="17"/>
      <c r="H10" s="17">
        <f>+D10*PARAMETROS!$B$7</f>
        <v>0.01</v>
      </c>
      <c r="I10" s="18">
        <f t="shared" si="0"/>
        <v>1.03</v>
      </c>
      <c r="J10" s="17">
        <f>+I10*PARAMETROS!$B$8</f>
        <v>1.03E-2</v>
      </c>
      <c r="K10" s="18">
        <f t="shared" si="1"/>
        <v>1.0403</v>
      </c>
      <c r="L10" s="18">
        <f>+K10*PARAMETROS!$B$9</f>
        <v>1.0403000000000001E-2</v>
      </c>
      <c r="M10" s="18">
        <f t="shared" si="2"/>
        <v>1.0507029999999999</v>
      </c>
    </row>
    <row r="11" spans="1:13" x14ac:dyDescent="0.25">
      <c r="A11" s="21" t="s">
        <v>16</v>
      </c>
      <c r="B11" s="6" t="s">
        <v>17</v>
      </c>
      <c r="C11" s="5" t="s">
        <v>18</v>
      </c>
      <c r="D11" s="16">
        <f>+'CALCULO CAPITALES'!D11</f>
        <v>1</v>
      </c>
      <c r="E11" s="17">
        <f>+D11*PARAMETROS!$B$2</f>
        <v>0.01</v>
      </c>
      <c r="F11" s="17">
        <f>+D11*PARAMETROS!$B$3</f>
        <v>0.01</v>
      </c>
      <c r="G11" s="17"/>
      <c r="H11" s="17">
        <f>+D11*PARAMETROS!$B$7</f>
        <v>0.01</v>
      </c>
      <c r="I11" s="18">
        <f t="shared" si="0"/>
        <v>1.03</v>
      </c>
      <c r="J11" s="17">
        <f>+I11*PARAMETROS!$B$8</f>
        <v>1.03E-2</v>
      </c>
      <c r="K11" s="18">
        <f t="shared" si="1"/>
        <v>1.0403</v>
      </c>
      <c r="L11" s="18">
        <f>+K11*PARAMETROS!$B$9</f>
        <v>1.0403000000000001E-2</v>
      </c>
      <c r="M11" s="18">
        <f t="shared" si="2"/>
        <v>1.0507029999999999</v>
      </c>
    </row>
    <row r="12" spans="1:13" x14ac:dyDescent="0.25">
      <c r="A12" s="21" t="s">
        <v>19</v>
      </c>
      <c r="B12" s="6" t="s">
        <v>20</v>
      </c>
      <c r="C12" s="5" t="s">
        <v>18</v>
      </c>
      <c r="D12" s="16">
        <f>+'CALCULO CAPITALES'!D12</f>
        <v>1</v>
      </c>
      <c r="E12" s="17">
        <f>+D12*PARAMETROS!$B$2</f>
        <v>0.01</v>
      </c>
      <c r="F12" s="17">
        <f>+D12*PARAMETROS!$B$3</f>
        <v>0.01</v>
      </c>
      <c r="G12" s="17"/>
      <c r="H12" s="17">
        <f>+D12*PARAMETROS!$B$7</f>
        <v>0.01</v>
      </c>
      <c r="I12" s="18">
        <f t="shared" si="0"/>
        <v>1.03</v>
      </c>
      <c r="J12" s="17">
        <f>+I12*PARAMETROS!$B$8</f>
        <v>1.03E-2</v>
      </c>
      <c r="K12" s="18">
        <f t="shared" si="1"/>
        <v>1.0403</v>
      </c>
      <c r="L12" s="18">
        <f>+K12*PARAMETROS!$B$9</f>
        <v>1.0403000000000001E-2</v>
      </c>
      <c r="M12" s="18">
        <f t="shared" si="2"/>
        <v>1.0507029999999999</v>
      </c>
    </row>
    <row r="13" spans="1:13" ht="26.4" x14ac:dyDescent="0.25">
      <c r="A13" s="21" t="s">
        <v>21</v>
      </c>
      <c r="B13" s="6" t="s">
        <v>716</v>
      </c>
      <c r="C13" s="5" t="s">
        <v>5</v>
      </c>
      <c r="D13" s="16">
        <f>+'CALCULO CAPITALES'!D13</f>
        <v>1</v>
      </c>
      <c r="E13" s="17">
        <f>+D13*PARAMETROS!$B$2</f>
        <v>0.01</v>
      </c>
      <c r="F13" s="17">
        <f>+D13*PARAMETROS!$B$3</f>
        <v>0.01</v>
      </c>
      <c r="G13" s="17"/>
      <c r="H13" s="17">
        <f>+D13*PARAMETROS!$B$7</f>
        <v>0.01</v>
      </c>
      <c r="I13" s="18">
        <f t="shared" si="0"/>
        <v>1.03</v>
      </c>
      <c r="J13" s="17">
        <f>+I13*PARAMETROS!$B$8</f>
        <v>1.03E-2</v>
      </c>
      <c r="K13" s="18">
        <f t="shared" si="1"/>
        <v>1.0403</v>
      </c>
      <c r="L13" s="18">
        <f>+K13*PARAMETROS!$B$9</f>
        <v>1.0403000000000001E-2</v>
      </c>
      <c r="M13" s="18">
        <f t="shared" si="2"/>
        <v>1.0507029999999999</v>
      </c>
    </row>
    <row r="14" spans="1:13" x14ac:dyDescent="0.25">
      <c r="A14" s="21" t="s">
        <v>22</v>
      </c>
      <c r="B14" s="6" t="s">
        <v>23</v>
      </c>
      <c r="C14" s="5" t="s">
        <v>24</v>
      </c>
      <c r="D14" s="16">
        <f>+'CALCULO CAPITALES'!D14</f>
        <v>1</v>
      </c>
      <c r="E14" s="17">
        <f>+D14*PARAMETROS!$B$2</f>
        <v>0.01</v>
      </c>
      <c r="F14" s="17">
        <f>+D14*PARAMETROS!$B$3</f>
        <v>0.01</v>
      </c>
      <c r="G14" s="17"/>
      <c r="H14" s="17">
        <f>+D14*PARAMETROS!$B$7</f>
        <v>0.01</v>
      </c>
      <c r="I14" s="18">
        <f t="shared" si="0"/>
        <v>1.03</v>
      </c>
      <c r="J14" s="17">
        <f>+I14*PARAMETROS!$B$8</f>
        <v>1.03E-2</v>
      </c>
      <c r="K14" s="18">
        <f t="shared" si="1"/>
        <v>1.0403</v>
      </c>
      <c r="L14" s="18">
        <f>+K14*PARAMETROS!$B$9</f>
        <v>1.0403000000000001E-2</v>
      </c>
      <c r="M14" s="18">
        <f t="shared" si="2"/>
        <v>1.0507029999999999</v>
      </c>
    </row>
    <row r="15" spans="1:13" x14ac:dyDescent="0.25">
      <c r="A15" s="21" t="s">
        <v>25</v>
      </c>
      <c r="B15" s="6" t="s">
        <v>705</v>
      </c>
      <c r="C15" s="5" t="s">
        <v>24</v>
      </c>
      <c r="D15" s="16">
        <f>+'CALCULO CAPITALES'!D15</f>
        <v>1</v>
      </c>
      <c r="E15" s="17">
        <f>+D15*PARAMETROS!$B$2</f>
        <v>0.01</v>
      </c>
      <c r="F15" s="17">
        <f>+D15*PARAMETROS!$B$3</f>
        <v>0.01</v>
      </c>
      <c r="G15" s="17"/>
      <c r="H15" s="17">
        <f>+D15*PARAMETROS!$B$7</f>
        <v>0.01</v>
      </c>
      <c r="I15" s="18">
        <f t="shared" si="0"/>
        <v>1.03</v>
      </c>
      <c r="J15" s="17">
        <f>+I15*PARAMETROS!$B$8</f>
        <v>1.03E-2</v>
      </c>
      <c r="K15" s="18">
        <f t="shared" si="1"/>
        <v>1.0403</v>
      </c>
      <c r="L15" s="18">
        <f>+K15*PARAMETROS!$B$9</f>
        <v>1.0403000000000001E-2</v>
      </c>
      <c r="M15" s="18">
        <f t="shared" si="2"/>
        <v>1.0507029999999999</v>
      </c>
    </row>
    <row r="16" spans="1:13" x14ac:dyDescent="0.25">
      <c r="A16" s="21" t="s">
        <v>26</v>
      </c>
      <c r="B16" s="6" t="s">
        <v>706</v>
      </c>
      <c r="C16" s="5" t="s">
        <v>24</v>
      </c>
      <c r="D16" s="16">
        <f>+'CALCULO CAPITALES'!D16</f>
        <v>1</v>
      </c>
      <c r="E16" s="17">
        <f>+D16*PARAMETROS!$B$2</f>
        <v>0.01</v>
      </c>
      <c r="F16" s="17">
        <f>+D16*PARAMETROS!$B$3</f>
        <v>0.01</v>
      </c>
      <c r="G16" s="17"/>
      <c r="H16" s="17">
        <f>+D16*PARAMETROS!$B$7</f>
        <v>0.01</v>
      </c>
      <c r="I16" s="18">
        <f t="shared" si="0"/>
        <v>1.03</v>
      </c>
      <c r="J16" s="17">
        <f>+I16*PARAMETROS!$B$8</f>
        <v>1.03E-2</v>
      </c>
      <c r="K16" s="18">
        <f t="shared" si="1"/>
        <v>1.0403</v>
      </c>
      <c r="L16" s="18">
        <f>+K16*PARAMETROS!$B$9</f>
        <v>1.0403000000000001E-2</v>
      </c>
      <c r="M16" s="18">
        <f t="shared" si="2"/>
        <v>1.0507029999999999</v>
      </c>
    </row>
    <row r="17" spans="1:13" x14ac:dyDescent="0.25">
      <c r="A17" s="21" t="s">
        <v>27</v>
      </c>
      <c r="B17" s="6" t="s">
        <v>28</v>
      </c>
      <c r="C17" s="5" t="s">
        <v>24</v>
      </c>
      <c r="D17" s="16">
        <f>+'CALCULO CAPITALES'!D17</f>
        <v>1</v>
      </c>
      <c r="E17" s="17">
        <f>+D17*PARAMETROS!$B$2</f>
        <v>0.01</v>
      </c>
      <c r="F17" s="17">
        <f>+D17*PARAMETROS!$B$3</f>
        <v>0.01</v>
      </c>
      <c r="G17" s="17">
        <f>+D17*PARAMETROS!$B$4</f>
        <v>0.01</v>
      </c>
      <c r="H17" s="17">
        <f>+D17*PARAMETROS!$B$7</f>
        <v>0.01</v>
      </c>
      <c r="I17" s="18">
        <f t="shared" si="0"/>
        <v>1.04</v>
      </c>
      <c r="J17" s="17">
        <f>+I17*PARAMETROS!$B$8</f>
        <v>1.0400000000000001E-2</v>
      </c>
      <c r="K17" s="18">
        <f t="shared" si="1"/>
        <v>1.0504</v>
      </c>
      <c r="L17" s="18">
        <f>+K17*PARAMETROS!$B$9</f>
        <v>1.0503999999999999E-2</v>
      </c>
      <c r="M17" s="18">
        <f t="shared" si="2"/>
        <v>1.0609040000000001</v>
      </c>
    </row>
    <row r="18" spans="1:13" x14ac:dyDescent="0.25">
      <c r="A18" s="21" t="s">
        <v>29</v>
      </c>
      <c r="B18" s="6" t="s">
        <v>30</v>
      </c>
      <c r="C18" s="5" t="s">
        <v>24</v>
      </c>
      <c r="D18" s="16">
        <f>+'CALCULO CAPITALES'!D18</f>
        <v>1</v>
      </c>
      <c r="E18" s="17">
        <f>+D18*PARAMETROS!$B$2</f>
        <v>0.01</v>
      </c>
      <c r="F18" s="17">
        <f>+D18*PARAMETROS!$B$3</f>
        <v>0.01</v>
      </c>
      <c r="G18" s="17">
        <f>+D18*PARAMETROS!$B$4</f>
        <v>0.01</v>
      </c>
      <c r="H18" s="17">
        <f>+D18*PARAMETROS!$B$7</f>
        <v>0.01</v>
      </c>
      <c r="I18" s="18">
        <f t="shared" si="0"/>
        <v>1.04</v>
      </c>
      <c r="J18" s="17">
        <f>+I18*PARAMETROS!$B$8</f>
        <v>1.0400000000000001E-2</v>
      </c>
      <c r="K18" s="18">
        <f t="shared" si="1"/>
        <v>1.0504</v>
      </c>
      <c r="L18" s="18">
        <f>+K18*PARAMETROS!$B$9</f>
        <v>1.0503999999999999E-2</v>
      </c>
      <c r="M18" s="18">
        <f t="shared" si="2"/>
        <v>1.0609040000000001</v>
      </c>
    </row>
    <row r="19" spans="1:13" x14ac:dyDescent="0.25">
      <c r="A19" s="21" t="s">
        <v>31</v>
      </c>
      <c r="B19" s="6" t="s">
        <v>32</v>
      </c>
      <c r="C19" s="5" t="s">
        <v>24</v>
      </c>
      <c r="D19" s="16">
        <f>+'CALCULO CAPITALES'!D19</f>
        <v>1</v>
      </c>
      <c r="E19" s="17">
        <f>+D19*PARAMETROS!$B$2</f>
        <v>0.01</v>
      </c>
      <c r="F19" s="17">
        <f>+D19*PARAMETROS!$B$3</f>
        <v>0.01</v>
      </c>
      <c r="G19" s="17">
        <f>+D19*PARAMETROS!$B$4</f>
        <v>0.01</v>
      </c>
      <c r="H19" s="17">
        <f>+D19*PARAMETROS!$B$7</f>
        <v>0.01</v>
      </c>
      <c r="I19" s="18">
        <f t="shared" si="0"/>
        <v>1.04</v>
      </c>
      <c r="J19" s="17">
        <f>+I19*PARAMETROS!$B$8</f>
        <v>1.0400000000000001E-2</v>
      </c>
      <c r="K19" s="18">
        <f t="shared" si="1"/>
        <v>1.0504</v>
      </c>
      <c r="L19" s="18">
        <f>+K19*PARAMETROS!$B$9</f>
        <v>1.0503999999999999E-2</v>
      </c>
      <c r="M19" s="18">
        <f t="shared" si="2"/>
        <v>1.0609040000000001</v>
      </c>
    </row>
    <row r="20" spans="1:13" x14ac:dyDescent="0.25">
      <c r="A20" s="21" t="s">
        <v>33</v>
      </c>
      <c r="B20" s="6" t="s">
        <v>34</v>
      </c>
      <c r="C20" s="5" t="s">
        <v>24</v>
      </c>
      <c r="D20" s="16">
        <f>+'CALCULO CAPITALES'!D20</f>
        <v>1</v>
      </c>
      <c r="E20" s="17">
        <f>+D20*PARAMETROS!$B$2</f>
        <v>0.01</v>
      </c>
      <c r="F20" s="17">
        <f>+D20*PARAMETROS!$B$3</f>
        <v>0.01</v>
      </c>
      <c r="G20" s="17">
        <f>+D20*PARAMETROS!$B$4</f>
        <v>0.01</v>
      </c>
      <c r="H20" s="17">
        <f>+D20*PARAMETROS!$B$7</f>
        <v>0.01</v>
      </c>
      <c r="I20" s="18">
        <f t="shared" si="0"/>
        <v>1.04</v>
      </c>
      <c r="J20" s="17">
        <f>+I20*PARAMETROS!$B$8</f>
        <v>1.0400000000000001E-2</v>
      </c>
      <c r="K20" s="18">
        <f t="shared" si="1"/>
        <v>1.0504</v>
      </c>
      <c r="L20" s="18">
        <f>+K20*PARAMETROS!$B$9</f>
        <v>1.0503999999999999E-2</v>
      </c>
      <c r="M20" s="18">
        <f t="shared" si="2"/>
        <v>1.0609040000000001</v>
      </c>
    </row>
    <row r="21" spans="1:13" x14ac:dyDescent="0.25">
      <c r="A21" s="21" t="s">
        <v>35</v>
      </c>
      <c r="B21" s="6" t="s">
        <v>36</v>
      </c>
      <c r="C21" s="5" t="s">
        <v>24</v>
      </c>
      <c r="D21" s="16">
        <f>+'CALCULO CAPITALES'!D21</f>
        <v>1</v>
      </c>
      <c r="E21" s="17">
        <f>+D21*PARAMETROS!$B$2</f>
        <v>0.01</v>
      </c>
      <c r="F21" s="17">
        <f>+D21*PARAMETROS!$B$3</f>
        <v>0.01</v>
      </c>
      <c r="G21" s="17">
        <f>+D21*PARAMETROS!$B$4</f>
        <v>0.01</v>
      </c>
      <c r="H21" s="17">
        <f>+D21*PARAMETROS!$B$7</f>
        <v>0.01</v>
      </c>
      <c r="I21" s="18">
        <f t="shared" si="0"/>
        <v>1.04</v>
      </c>
      <c r="J21" s="17">
        <f>+I21*PARAMETROS!$B$8</f>
        <v>1.0400000000000001E-2</v>
      </c>
      <c r="K21" s="18">
        <f t="shared" si="1"/>
        <v>1.0504</v>
      </c>
      <c r="L21" s="18">
        <f>+K21*PARAMETROS!$B$9</f>
        <v>1.0503999999999999E-2</v>
      </c>
      <c r="M21" s="18">
        <f t="shared" si="2"/>
        <v>1.0609040000000001</v>
      </c>
    </row>
    <row r="22" spans="1:13" x14ac:dyDescent="0.25">
      <c r="A22" s="21" t="s">
        <v>37</v>
      </c>
      <c r="B22" s="6" t="s">
        <v>38</v>
      </c>
      <c r="C22" s="5" t="s">
        <v>24</v>
      </c>
      <c r="D22" s="16">
        <f>+'CALCULO CAPITALES'!D22</f>
        <v>1</v>
      </c>
      <c r="E22" s="17">
        <f>+D22*PARAMETROS!$B$2</f>
        <v>0.01</v>
      </c>
      <c r="F22" s="17">
        <f>+D22*PARAMETROS!$B$3</f>
        <v>0.01</v>
      </c>
      <c r="G22" s="17">
        <f>+D22*PARAMETROS!$B$4</f>
        <v>0.01</v>
      </c>
      <c r="H22" s="17">
        <f>+D22*PARAMETROS!$B$7</f>
        <v>0.01</v>
      </c>
      <c r="I22" s="18">
        <f t="shared" si="0"/>
        <v>1.04</v>
      </c>
      <c r="J22" s="17">
        <f>+I22*PARAMETROS!$B$8</f>
        <v>1.0400000000000001E-2</v>
      </c>
      <c r="K22" s="18">
        <f t="shared" si="1"/>
        <v>1.0504</v>
      </c>
      <c r="L22" s="18">
        <f>+K22*PARAMETROS!$B$9</f>
        <v>1.0503999999999999E-2</v>
      </c>
      <c r="M22" s="18">
        <f t="shared" si="2"/>
        <v>1.0609040000000001</v>
      </c>
    </row>
    <row r="23" spans="1:13" x14ac:dyDescent="0.25">
      <c r="A23" s="21" t="s">
        <v>39</v>
      </c>
      <c r="B23" s="6" t="s">
        <v>40</v>
      </c>
      <c r="C23" s="5" t="s">
        <v>24</v>
      </c>
      <c r="D23" s="16">
        <f>+'CALCULO CAPITALES'!D23</f>
        <v>1</v>
      </c>
      <c r="E23" s="17">
        <f>+D23*PARAMETROS!$B$2</f>
        <v>0.01</v>
      </c>
      <c r="F23" s="17">
        <f>+D23*PARAMETROS!$B$3</f>
        <v>0.01</v>
      </c>
      <c r="G23" s="17">
        <f>+D23*PARAMETROS!$B$4</f>
        <v>0.01</v>
      </c>
      <c r="H23" s="17">
        <f>+D23*PARAMETROS!$B$7</f>
        <v>0.01</v>
      </c>
      <c r="I23" s="18">
        <f t="shared" si="0"/>
        <v>1.04</v>
      </c>
      <c r="J23" s="17">
        <f>+I23*PARAMETROS!$B$8</f>
        <v>1.0400000000000001E-2</v>
      </c>
      <c r="K23" s="18">
        <f t="shared" si="1"/>
        <v>1.0504</v>
      </c>
      <c r="L23" s="18">
        <f>+K23*PARAMETROS!$B$9</f>
        <v>1.0503999999999999E-2</v>
      </c>
      <c r="M23" s="18">
        <f t="shared" si="2"/>
        <v>1.0609040000000001</v>
      </c>
    </row>
    <row r="24" spans="1:13" x14ac:dyDescent="0.25">
      <c r="A24" s="21" t="s">
        <v>41</v>
      </c>
      <c r="B24" s="6" t="s">
        <v>42</v>
      </c>
      <c r="C24" s="5" t="s">
        <v>24</v>
      </c>
      <c r="D24" s="16">
        <f>+'CALCULO CAPITALES'!D24</f>
        <v>1</v>
      </c>
      <c r="E24" s="17">
        <f>+D24*PARAMETROS!$B$2</f>
        <v>0.01</v>
      </c>
      <c r="F24" s="17">
        <f>+D24*PARAMETROS!$B$3</f>
        <v>0.01</v>
      </c>
      <c r="G24" s="17">
        <f>+D24*PARAMETROS!$B$4</f>
        <v>0.01</v>
      </c>
      <c r="H24" s="17">
        <f>+D24*PARAMETROS!$B$7</f>
        <v>0.01</v>
      </c>
      <c r="I24" s="18">
        <f t="shared" si="0"/>
        <v>1.04</v>
      </c>
      <c r="J24" s="17">
        <f>+I24*PARAMETROS!$B$8</f>
        <v>1.0400000000000001E-2</v>
      </c>
      <c r="K24" s="18">
        <f t="shared" si="1"/>
        <v>1.0504</v>
      </c>
      <c r="L24" s="18">
        <f>+K24*PARAMETROS!$B$9</f>
        <v>1.0503999999999999E-2</v>
      </c>
      <c r="M24" s="18">
        <f t="shared" si="2"/>
        <v>1.0609040000000001</v>
      </c>
    </row>
    <row r="25" spans="1:13" x14ac:dyDescent="0.25">
      <c r="A25" s="21" t="s">
        <v>43</v>
      </c>
      <c r="B25" s="6" t="s">
        <v>44</v>
      </c>
      <c r="C25" s="5" t="s">
        <v>24</v>
      </c>
      <c r="D25" s="16">
        <f>+'CALCULO CAPITALES'!D25</f>
        <v>1</v>
      </c>
      <c r="E25" s="17">
        <f>+D25*PARAMETROS!$B$2</f>
        <v>0.01</v>
      </c>
      <c r="F25" s="17">
        <f>+D25*PARAMETROS!$B$3</f>
        <v>0.01</v>
      </c>
      <c r="G25" s="17">
        <f>+D25*PARAMETROS!$B$4</f>
        <v>0.01</v>
      </c>
      <c r="H25" s="17">
        <f>+D25*PARAMETROS!$B$7</f>
        <v>0.01</v>
      </c>
      <c r="I25" s="18">
        <f t="shared" si="0"/>
        <v>1.04</v>
      </c>
      <c r="J25" s="17">
        <f>+I25*PARAMETROS!$B$8</f>
        <v>1.0400000000000001E-2</v>
      </c>
      <c r="K25" s="18">
        <f t="shared" si="1"/>
        <v>1.0504</v>
      </c>
      <c r="L25" s="18">
        <f>+K25*PARAMETROS!$B$9</f>
        <v>1.0503999999999999E-2</v>
      </c>
      <c r="M25" s="18">
        <f t="shared" si="2"/>
        <v>1.0609040000000001</v>
      </c>
    </row>
    <row r="26" spans="1:13" x14ac:dyDescent="0.25">
      <c r="A26" s="21" t="s">
        <v>45</v>
      </c>
      <c r="B26" s="6" t="s">
        <v>46</v>
      </c>
      <c r="C26" s="5" t="s">
        <v>24</v>
      </c>
      <c r="D26" s="16">
        <f>+'CALCULO CAPITALES'!D26</f>
        <v>1</v>
      </c>
      <c r="E26" s="17">
        <f>+D26*PARAMETROS!$B$2</f>
        <v>0.01</v>
      </c>
      <c r="F26" s="17">
        <f>+D26*PARAMETROS!$B$3</f>
        <v>0.01</v>
      </c>
      <c r="G26" s="17">
        <f>+D26*PARAMETROS!$B$4</f>
        <v>0.01</v>
      </c>
      <c r="H26" s="17">
        <f>+D26*PARAMETROS!$B$7</f>
        <v>0.01</v>
      </c>
      <c r="I26" s="18">
        <f t="shared" si="0"/>
        <v>1.04</v>
      </c>
      <c r="J26" s="17">
        <f>+I26*PARAMETROS!$B$8</f>
        <v>1.0400000000000001E-2</v>
      </c>
      <c r="K26" s="18">
        <f t="shared" si="1"/>
        <v>1.0504</v>
      </c>
      <c r="L26" s="18">
        <f>+K26*PARAMETROS!$B$9</f>
        <v>1.0503999999999999E-2</v>
      </c>
      <c r="M26" s="18">
        <f t="shared" si="2"/>
        <v>1.0609040000000001</v>
      </c>
    </row>
    <row r="27" spans="1:13" x14ac:dyDescent="0.25">
      <c r="A27" s="21" t="s">
        <v>47</v>
      </c>
      <c r="B27" s="6" t="s">
        <v>48</v>
      </c>
      <c r="C27" s="5" t="s">
        <v>24</v>
      </c>
      <c r="D27" s="16">
        <f>+'CALCULO CAPITALES'!D27</f>
        <v>1</v>
      </c>
      <c r="E27" s="17">
        <f>+D27*PARAMETROS!$B$2</f>
        <v>0.01</v>
      </c>
      <c r="F27" s="17">
        <f>+D27*PARAMETROS!$B$3</f>
        <v>0.01</v>
      </c>
      <c r="G27" s="17">
        <f>+D27*PARAMETROS!$B$4</f>
        <v>0.01</v>
      </c>
      <c r="H27" s="17">
        <f>+D27*PARAMETROS!$B$7</f>
        <v>0.01</v>
      </c>
      <c r="I27" s="18">
        <f t="shared" si="0"/>
        <v>1.04</v>
      </c>
      <c r="J27" s="17">
        <f>+I27*PARAMETROS!$B$8</f>
        <v>1.0400000000000001E-2</v>
      </c>
      <c r="K27" s="18">
        <f t="shared" si="1"/>
        <v>1.0504</v>
      </c>
      <c r="L27" s="18">
        <f>+K27*PARAMETROS!$B$9</f>
        <v>1.0503999999999999E-2</v>
      </c>
      <c r="M27" s="18">
        <f t="shared" si="2"/>
        <v>1.0609040000000001</v>
      </c>
    </row>
    <row r="28" spans="1:13" x14ac:dyDescent="0.25">
      <c r="A28" s="21" t="s">
        <v>49</v>
      </c>
      <c r="B28" s="6" t="s">
        <v>50</v>
      </c>
      <c r="C28" s="5" t="s">
        <v>24</v>
      </c>
      <c r="D28" s="16">
        <f>+'CALCULO CAPITALES'!D28</f>
        <v>1</v>
      </c>
      <c r="E28" s="17">
        <f>+D28*PARAMETROS!$B$2</f>
        <v>0.01</v>
      </c>
      <c r="F28" s="17">
        <f>+D28*PARAMETROS!$B$3</f>
        <v>0.01</v>
      </c>
      <c r="G28" s="17">
        <f>+D28*PARAMETROS!$B$4</f>
        <v>0.01</v>
      </c>
      <c r="H28" s="17">
        <f>+D28*PARAMETROS!$B$7</f>
        <v>0.01</v>
      </c>
      <c r="I28" s="18">
        <f t="shared" si="0"/>
        <v>1.04</v>
      </c>
      <c r="J28" s="17">
        <f>+I28*PARAMETROS!$B$8</f>
        <v>1.0400000000000001E-2</v>
      </c>
      <c r="K28" s="18">
        <f t="shared" si="1"/>
        <v>1.0504</v>
      </c>
      <c r="L28" s="18">
        <f>+K28*PARAMETROS!$B$9</f>
        <v>1.0503999999999999E-2</v>
      </c>
      <c r="M28" s="18">
        <f t="shared" si="2"/>
        <v>1.0609040000000001</v>
      </c>
    </row>
    <row r="29" spans="1:13" x14ac:dyDescent="0.25">
      <c r="A29" s="21" t="s">
        <v>51</v>
      </c>
      <c r="B29" s="6" t="s">
        <v>52</v>
      </c>
      <c r="C29" s="5" t="s">
        <v>24</v>
      </c>
      <c r="D29" s="16">
        <f>+'CALCULO CAPITALES'!D29</f>
        <v>1</v>
      </c>
      <c r="E29" s="17">
        <f>+D29*PARAMETROS!$B$2</f>
        <v>0.01</v>
      </c>
      <c r="F29" s="17">
        <f>+D29*PARAMETROS!$B$3</f>
        <v>0.01</v>
      </c>
      <c r="G29" s="17">
        <f>+D29*PARAMETROS!$B$4</f>
        <v>0.01</v>
      </c>
      <c r="H29" s="17">
        <f>+D29*PARAMETROS!$B$7</f>
        <v>0.01</v>
      </c>
      <c r="I29" s="18">
        <f t="shared" si="0"/>
        <v>1.04</v>
      </c>
      <c r="J29" s="17">
        <f>+I29*PARAMETROS!$B$8</f>
        <v>1.0400000000000001E-2</v>
      </c>
      <c r="K29" s="18">
        <f t="shared" si="1"/>
        <v>1.0504</v>
      </c>
      <c r="L29" s="18">
        <f>+K29*PARAMETROS!$B$9</f>
        <v>1.0503999999999999E-2</v>
      </c>
      <c r="M29" s="18">
        <f t="shared" si="2"/>
        <v>1.0609040000000001</v>
      </c>
    </row>
    <row r="30" spans="1:13" x14ac:dyDescent="0.25">
      <c r="A30" s="21" t="s">
        <v>53</v>
      </c>
      <c r="B30" s="6" t="s">
        <v>54</v>
      </c>
      <c r="C30" s="5" t="s">
        <v>24</v>
      </c>
      <c r="D30" s="16">
        <f>+'CALCULO CAPITALES'!D30</f>
        <v>1</v>
      </c>
      <c r="E30" s="17">
        <f>+D30*PARAMETROS!$B$2</f>
        <v>0.01</v>
      </c>
      <c r="F30" s="17">
        <f>+D30*PARAMETROS!$B$3</f>
        <v>0.01</v>
      </c>
      <c r="G30" s="17">
        <f>+D30*PARAMETROS!$B$4</f>
        <v>0.01</v>
      </c>
      <c r="H30" s="17">
        <f>+D30*PARAMETROS!$B$7</f>
        <v>0.01</v>
      </c>
      <c r="I30" s="18">
        <f t="shared" si="0"/>
        <v>1.04</v>
      </c>
      <c r="J30" s="17">
        <f>+I30*PARAMETROS!$B$8</f>
        <v>1.0400000000000001E-2</v>
      </c>
      <c r="K30" s="18">
        <f t="shared" si="1"/>
        <v>1.0504</v>
      </c>
      <c r="L30" s="18">
        <f>+K30*PARAMETROS!$B$9</f>
        <v>1.0503999999999999E-2</v>
      </c>
      <c r="M30" s="18">
        <f t="shared" si="2"/>
        <v>1.0609040000000001</v>
      </c>
    </row>
    <row r="31" spans="1:13" x14ac:dyDescent="0.25">
      <c r="A31" s="21" t="s">
        <v>55</v>
      </c>
      <c r="B31" s="6" t="s">
        <v>56</v>
      </c>
      <c r="C31" s="5" t="s">
        <v>24</v>
      </c>
      <c r="D31" s="16">
        <f>+'CALCULO CAPITALES'!D31</f>
        <v>1</v>
      </c>
      <c r="E31" s="17">
        <f>+D31*PARAMETROS!$B$2</f>
        <v>0.01</v>
      </c>
      <c r="F31" s="17">
        <f>+D31*PARAMETROS!$B$3</f>
        <v>0.01</v>
      </c>
      <c r="G31" s="17">
        <f>+D31*PARAMETROS!$B$4</f>
        <v>0.01</v>
      </c>
      <c r="H31" s="17">
        <f>+D31*PARAMETROS!$B$7</f>
        <v>0.01</v>
      </c>
      <c r="I31" s="18">
        <f t="shared" si="0"/>
        <v>1.04</v>
      </c>
      <c r="J31" s="17">
        <f>+I31*PARAMETROS!$B$8</f>
        <v>1.0400000000000001E-2</v>
      </c>
      <c r="K31" s="18">
        <f t="shared" si="1"/>
        <v>1.0504</v>
      </c>
      <c r="L31" s="18">
        <f>+K31*PARAMETROS!$B$9</f>
        <v>1.0503999999999999E-2</v>
      </c>
      <c r="M31" s="18">
        <f t="shared" si="2"/>
        <v>1.0609040000000001</v>
      </c>
    </row>
    <row r="32" spans="1:13" x14ac:dyDescent="0.25">
      <c r="A32" s="21" t="s">
        <v>57</v>
      </c>
      <c r="B32" s="6" t="s">
        <v>58</v>
      </c>
      <c r="C32" s="5" t="s">
        <v>24</v>
      </c>
      <c r="D32" s="16">
        <f>+'CALCULO CAPITALES'!D32</f>
        <v>1</v>
      </c>
      <c r="E32" s="17">
        <f>+D32*PARAMETROS!$B$2</f>
        <v>0.01</v>
      </c>
      <c r="F32" s="17">
        <f>+D32*PARAMETROS!$B$3</f>
        <v>0.01</v>
      </c>
      <c r="G32" s="17">
        <f>+D32*PARAMETROS!$B$4</f>
        <v>0.01</v>
      </c>
      <c r="H32" s="17">
        <f>+D32*PARAMETROS!$B$7</f>
        <v>0.01</v>
      </c>
      <c r="I32" s="18">
        <f t="shared" si="0"/>
        <v>1.04</v>
      </c>
      <c r="J32" s="17">
        <f>+I32*PARAMETROS!$B$8</f>
        <v>1.0400000000000001E-2</v>
      </c>
      <c r="K32" s="18">
        <f t="shared" si="1"/>
        <v>1.0504</v>
      </c>
      <c r="L32" s="18">
        <f>+K32*PARAMETROS!$B$9</f>
        <v>1.0503999999999999E-2</v>
      </c>
      <c r="M32" s="18">
        <f t="shared" si="2"/>
        <v>1.0609040000000001</v>
      </c>
    </row>
    <row r="33" spans="1:13" x14ac:dyDescent="0.25">
      <c r="A33" s="21" t="s">
        <v>59</v>
      </c>
      <c r="B33" s="6" t="s">
        <v>60</v>
      </c>
      <c r="C33" s="5" t="s">
        <v>24</v>
      </c>
      <c r="D33" s="16">
        <f>+'CALCULO CAPITALES'!D33</f>
        <v>1</v>
      </c>
      <c r="E33" s="17">
        <f>+D33*PARAMETROS!$B$2</f>
        <v>0.01</v>
      </c>
      <c r="F33" s="17">
        <f>+D33*PARAMETROS!$B$3</f>
        <v>0.01</v>
      </c>
      <c r="G33" s="17">
        <f>+D33*PARAMETROS!$B$4</f>
        <v>0.01</v>
      </c>
      <c r="H33" s="17">
        <f>+D33*PARAMETROS!$B$7</f>
        <v>0.01</v>
      </c>
      <c r="I33" s="18">
        <f t="shared" si="0"/>
        <v>1.04</v>
      </c>
      <c r="J33" s="17">
        <f>+I33*PARAMETROS!$B$8</f>
        <v>1.0400000000000001E-2</v>
      </c>
      <c r="K33" s="18">
        <f t="shared" si="1"/>
        <v>1.0504</v>
      </c>
      <c r="L33" s="18">
        <f>+K33*PARAMETROS!$B$9</f>
        <v>1.0503999999999999E-2</v>
      </c>
      <c r="M33" s="18">
        <f t="shared" si="2"/>
        <v>1.0609040000000001</v>
      </c>
    </row>
    <row r="34" spans="1:13" x14ac:dyDescent="0.25">
      <c r="A34" s="21" t="s">
        <v>61</v>
      </c>
      <c r="B34" s="6" t="s">
        <v>62</v>
      </c>
      <c r="C34" s="5" t="s">
        <v>24</v>
      </c>
      <c r="D34" s="16">
        <f>+'CALCULO CAPITALES'!D34</f>
        <v>1</v>
      </c>
      <c r="E34" s="17">
        <f>+D34*PARAMETROS!$B$2</f>
        <v>0.01</v>
      </c>
      <c r="F34" s="17">
        <f>+D34*PARAMETROS!$B$3</f>
        <v>0.01</v>
      </c>
      <c r="G34" s="17">
        <f>+D34*PARAMETROS!$B$4</f>
        <v>0.01</v>
      </c>
      <c r="H34" s="17">
        <f>+D34*PARAMETROS!$B$7</f>
        <v>0.01</v>
      </c>
      <c r="I34" s="18">
        <f t="shared" si="0"/>
        <v>1.04</v>
      </c>
      <c r="J34" s="17">
        <f>+I34*PARAMETROS!$B$8</f>
        <v>1.0400000000000001E-2</v>
      </c>
      <c r="K34" s="18">
        <f t="shared" si="1"/>
        <v>1.0504</v>
      </c>
      <c r="L34" s="18">
        <f>+K34*PARAMETROS!$B$9</f>
        <v>1.0503999999999999E-2</v>
      </c>
      <c r="M34" s="18">
        <f t="shared" si="2"/>
        <v>1.0609040000000001</v>
      </c>
    </row>
    <row r="35" spans="1:13" x14ac:dyDescent="0.25">
      <c r="A35" s="21" t="s">
        <v>63</v>
      </c>
      <c r="B35" s="6" t="s">
        <v>64</v>
      </c>
      <c r="C35" s="5" t="s">
        <v>24</v>
      </c>
      <c r="D35" s="16">
        <f>+'CALCULO CAPITALES'!D35</f>
        <v>1</v>
      </c>
      <c r="E35" s="17">
        <f>+D35*PARAMETROS!$B$2</f>
        <v>0.01</v>
      </c>
      <c r="F35" s="17">
        <f>+D35*PARAMETROS!$B$3</f>
        <v>0.01</v>
      </c>
      <c r="G35" s="17">
        <f>+D35*PARAMETROS!$B$4</f>
        <v>0.01</v>
      </c>
      <c r="H35" s="17">
        <f>+D35*PARAMETROS!$B$7</f>
        <v>0.01</v>
      </c>
      <c r="I35" s="18">
        <f t="shared" si="0"/>
        <v>1.04</v>
      </c>
      <c r="J35" s="17">
        <f>+I35*PARAMETROS!$B$8</f>
        <v>1.0400000000000001E-2</v>
      </c>
      <c r="K35" s="18">
        <f t="shared" si="1"/>
        <v>1.0504</v>
      </c>
      <c r="L35" s="18">
        <f>+K35*PARAMETROS!$B$9</f>
        <v>1.0503999999999999E-2</v>
      </c>
      <c r="M35" s="18">
        <f t="shared" si="2"/>
        <v>1.0609040000000001</v>
      </c>
    </row>
    <row r="36" spans="1:13" x14ac:dyDescent="0.25">
      <c r="A36" s="21" t="s">
        <v>65</v>
      </c>
      <c r="B36" s="6" t="s">
        <v>66</v>
      </c>
      <c r="C36" s="5" t="s">
        <v>24</v>
      </c>
      <c r="D36" s="16">
        <f>+'CALCULO CAPITALES'!D36</f>
        <v>1</v>
      </c>
      <c r="E36" s="17">
        <f>+D36*PARAMETROS!$B$2</f>
        <v>0.01</v>
      </c>
      <c r="F36" s="17">
        <f>+D36*PARAMETROS!$B$3</f>
        <v>0.01</v>
      </c>
      <c r="G36" s="17">
        <f>+D36*PARAMETROS!$B$4</f>
        <v>0.01</v>
      </c>
      <c r="H36" s="17">
        <f>+D36*PARAMETROS!$B$7</f>
        <v>0.01</v>
      </c>
      <c r="I36" s="18">
        <f t="shared" si="0"/>
        <v>1.04</v>
      </c>
      <c r="J36" s="17">
        <f>+I36*PARAMETROS!$B$8</f>
        <v>1.0400000000000001E-2</v>
      </c>
      <c r="K36" s="18">
        <f t="shared" si="1"/>
        <v>1.0504</v>
      </c>
      <c r="L36" s="18">
        <f>+K36*PARAMETROS!$B$9</f>
        <v>1.0503999999999999E-2</v>
      </c>
      <c r="M36" s="18">
        <f t="shared" si="2"/>
        <v>1.0609040000000001</v>
      </c>
    </row>
    <row r="37" spans="1:13" x14ac:dyDescent="0.25">
      <c r="A37" s="21" t="s">
        <v>67</v>
      </c>
      <c r="B37" s="6" t="s">
        <v>68</v>
      </c>
      <c r="C37" s="5" t="s">
        <v>24</v>
      </c>
      <c r="D37" s="16">
        <f>+'CALCULO CAPITALES'!D37</f>
        <v>1</v>
      </c>
      <c r="E37" s="17">
        <f>+D37*PARAMETROS!$B$2</f>
        <v>0.01</v>
      </c>
      <c r="F37" s="17">
        <f>+D37*PARAMETROS!$B$3</f>
        <v>0.01</v>
      </c>
      <c r="G37" s="17">
        <f>+D37*PARAMETROS!$B$4</f>
        <v>0.01</v>
      </c>
      <c r="H37" s="17">
        <f>+D37*PARAMETROS!$B$7</f>
        <v>0.01</v>
      </c>
      <c r="I37" s="18">
        <f t="shared" si="0"/>
        <v>1.04</v>
      </c>
      <c r="J37" s="17">
        <f>+I37*PARAMETROS!$B$8</f>
        <v>1.0400000000000001E-2</v>
      </c>
      <c r="K37" s="18">
        <f t="shared" si="1"/>
        <v>1.0504</v>
      </c>
      <c r="L37" s="18">
        <f>+K37*PARAMETROS!$B$9</f>
        <v>1.0503999999999999E-2</v>
      </c>
      <c r="M37" s="18">
        <f t="shared" si="2"/>
        <v>1.0609040000000001</v>
      </c>
    </row>
    <row r="38" spans="1:13" x14ac:dyDescent="0.25">
      <c r="A38" s="21" t="s">
        <v>69</v>
      </c>
      <c r="B38" s="6" t="s">
        <v>70</v>
      </c>
      <c r="C38" s="5" t="s">
        <v>24</v>
      </c>
      <c r="D38" s="16">
        <f>+'CALCULO CAPITALES'!D38</f>
        <v>1</v>
      </c>
      <c r="E38" s="17">
        <f>+D38*PARAMETROS!$B$2</f>
        <v>0.01</v>
      </c>
      <c r="F38" s="17">
        <f>+D38*PARAMETROS!$B$3</f>
        <v>0.01</v>
      </c>
      <c r="G38" s="17">
        <f>+D38*PARAMETROS!$B$4</f>
        <v>0.01</v>
      </c>
      <c r="H38" s="17">
        <f>+D38*PARAMETROS!$B$7</f>
        <v>0.01</v>
      </c>
      <c r="I38" s="18">
        <f t="shared" si="0"/>
        <v>1.04</v>
      </c>
      <c r="J38" s="17">
        <f>+I38*PARAMETROS!$B$8</f>
        <v>1.0400000000000001E-2</v>
      </c>
      <c r="K38" s="18">
        <f t="shared" si="1"/>
        <v>1.0504</v>
      </c>
      <c r="L38" s="18">
        <f>+K38*PARAMETROS!$B$9</f>
        <v>1.0503999999999999E-2</v>
      </c>
      <c r="M38" s="18">
        <f t="shared" si="2"/>
        <v>1.0609040000000001</v>
      </c>
    </row>
    <row r="39" spans="1:13" x14ac:dyDescent="0.25">
      <c r="A39" s="21" t="s">
        <v>71</v>
      </c>
      <c r="B39" s="6" t="s">
        <v>72</v>
      </c>
      <c r="C39" s="5" t="s">
        <v>24</v>
      </c>
      <c r="D39" s="16">
        <f>+'CALCULO CAPITALES'!D39</f>
        <v>1</v>
      </c>
      <c r="E39" s="17">
        <f>+D39*PARAMETROS!$B$2</f>
        <v>0.01</v>
      </c>
      <c r="F39" s="17">
        <f>+D39*PARAMETROS!$B$3</f>
        <v>0.01</v>
      </c>
      <c r="G39" s="17">
        <f>+D39*PARAMETROS!$B$4</f>
        <v>0.01</v>
      </c>
      <c r="H39" s="17">
        <f>+D39*PARAMETROS!$B$7</f>
        <v>0.01</v>
      </c>
      <c r="I39" s="18">
        <f t="shared" si="0"/>
        <v>1.04</v>
      </c>
      <c r="J39" s="17">
        <f>+I39*PARAMETROS!$B$8</f>
        <v>1.0400000000000001E-2</v>
      </c>
      <c r="K39" s="18">
        <f t="shared" si="1"/>
        <v>1.0504</v>
      </c>
      <c r="L39" s="18">
        <f>+K39*PARAMETROS!$B$9</f>
        <v>1.0503999999999999E-2</v>
      </c>
      <c r="M39" s="18">
        <f t="shared" si="2"/>
        <v>1.0609040000000001</v>
      </c>
    </row>
    <row r="40" spans="1:13" x14ac:dyDescent="0.25">
      <c r="A40" s="21" t="s">
        <v>73</v>
      </c>
      <c r="B40" s="6" t="s">
        <v>74</v>
      </c>
      <c r="C40" s="5" t="s">
        <v>24</v>
      </c>
      <c r="D40" s="16">
        <f>+'CALCULO CAPITALES'!D40</f>
        <v>1</v>
      </c>
      <c r="E40" s="17">
        <f>+D40*PARAMETROS!$B$2</f>
        <v>0.01</v>
      </c>
      <c r="F40" s="17">
        <f>+D40*PARAMETROS!$B$3</f>
        <v>0.01</v>
      </c>
      <c r="G40" s="17">
        <f>+D40*PARAMETROS!$B$4</f>
        <v>0.01</v>
      </c>
      <c r="H40" s="17">
        <f>+D40*PARAMETROS!$B$7</f>
        <v>0.01</v>
      </c>
      <c r="I40" s="18">
        <f t="shared" si="0"/>
        <v>1.04</v>
      </c>
      <c r="J40" s="17">
        <f>+I40*PARAMETROS!$B$8</f>
        <v>1.0400000000000001E-2</v>
      </c>
      <c r="K40" s="18">
        <f t="shared" si="1"/>
        <v>1.0504</v>
      </c>
      <c r="L40" s="18">
        <f>+K40*PARAMETROS!$B$9</f>
        <v>1.0503999999999999E-2</v>
      </c>
      <c r="M40" s="18">
        <f t="shared" si="2"/>
        <v>1.0609040000000001</v>
      </c>
    </row>
    <row r="41" spans="1:13" x14ac:dyDescent="0.25">
      <c r="A41" s="21" t="s">
        <v>75</v>
      </c>
      <c r="B41" s="6" t="s">
        <v>76</v>
      </c>
      <c r="C41" s="5" t="s">
        <v>24</v>
      </c>
      <c r="D41" s="16">
        <f>+'CALCULO CAPITALES'!D41</f>
        <v>1</v>
      </c>
      <c r="E41" s="17">
        <f>+D41*PARAMETROS!$B$2</f>
        <v>0.01</v>
      </c>
      <c r="F41" s="17">
        <f>+D41*PARAMETROS!$B$3</f>
        <v>0.01</v>
      </c>
      <c r="G41" s="17">
        <f>+D41*PARAMETROS!$B$4</f>
        <v>0.01</v>
      </c>
      <c r="H41" s="17">
        <f>+D41*PARAMETROS!$B$7</f>
        <v>0.01</v>
      </c>
      <c r="I41" s="18">
        <f t="shared" si="0"/>
        <v>1.04</v>
      </c>
      <c r="J41" s="17">
        <f>+I41*PARAMETROS!$B$8</f>
        <v>1.0400000000000001E-2</v>
      </c>
      <c r="K41" s="18">
        <f t="shared" si="1"/>
        <v>1.0504</v>
      </c>
      <c r="L41" s="18">
        <f>+K41*PARAMETROS!$B$9</f>
        <v>1.0503999999999999E-2</v>
      </c>
      <c r="M41" s="18">
        <f t="shared" si="2"/>
        <v>1.0609040000000001</v>
      </c>
    </row>
    <row r="42" spans="1:13" x14ac:dyDescent="0.25">
      <c r="A42" s="21" t="s">
        <v>77</v>
      </c>
      <c r="B42" s="6" t="s">
        <v>78</v>
      </c>
      <c r="C42" s="5" t="s">
        <v>24</v>
      </c>
      <c r="D42" s="16">
        <f>+'CALCULO CAPITALES'!D42</f>
        <v>1</v>
      </c>
      <c r="E42" s="17">
        <f>+D42*PARAMETROS!$B$2</f>
        <v>0.01</v>
      </c>
      <c r="F42" s="17">
        <f>+D42*PARAMETROS!$B$3</f>
        <v>0.01</v>
      </c>
      <c r="G42" s="17">
        <f>+D42*PARAMETROS!$B$4</f>
        <v>0.01</v>
      </c>
      <c r="H42" s="17">
        <f>+D42*PARAMETROS!$B$7</f>
        <v>0.01</v>
      </c>
      <c r="I42" s="18">
        <f t="shared" si="0"/>
        <v>1.04</v>
      </c>
      <c r="J42" s="17">
        <f>+I42*PARAMETROS!$B$8</f>
        <v>1.0400000000000001E-2</v>
      </c>
      <c r="K42" s="18">
        <f t="shared" si="1"/>
        <v>1.0504</v>
      </c>
      <c r="L42" s="18">
        <f>+K42*PARAMETROS!$B$9</f>
        <v>1.0503999999999999E-2</v>
      </c>
      <c r="M42" s="18">
        <f t="shared" si="2"/>
        <v>1.0609040000000001</v>
      </c>
    </row>
    <row r="43" spans="1:13" x14ac:dyDescent="0.25">
      <c r="A43" s="21" t="s">
        <v>79</v>
      </c>
      <c r="B43" s="6" t="s">
        <v>80</v>
      </c>
      <c r="C43" s="5" t="s">
        <v>24</v>
      </c>
      <c r="D43" s="16">
        <f>+'CALCULO CAPITALES'!D43</f>
        <v>1</v>
      </c>
      <c r="E43" s="17">
        <f>+D43*PARAMETROS!$B$2</f>
        <v>0.01</v>
      </c>
      <c r="F43" s="17">
        <f>+D43*PARAMETROS!$B$3</f>
        <v>0.01</v>
      </c>
      <c r="G43" s="17">
        <f>+D43*PARAMETROS!$B$4</f>
        <v>0.01</v>
      </c>
      <c r="H43" s="17">
        <f>+D43*PARAMETROS!$B$7</f>
        <v>0.01</v>
      </c>
      <c r="I43" s="18">
        <f t="shared" si="0"/>
        <v>1.04</v>
      </c>
      <c r="J43" s="17">
        <f>+I43*PARAMETROS!$B$8</f>
        <v>1.0400000000000001E-2</v>
      </c>
      <c r="K43" s="18">
        <f t="shared" si="1"/>
        <v>1.0504</v>
      </c>
      <c r="L43" s="18">
        <f>+K43*PARAMETROS!$B$9</f>
        <v>1.0503999999999999E-2</v>
      </c>
      <c r="M43" s="18">
        <f t="shared" si="2"/>
        <v>1.0609040000000001</v>
      </c>
    </row>
    <row r="44" spans="1:13" x14ac:dyDescent="0.25">
      <c r="A44" s="21" t="s">
        <v>81</v>
      </c>
      <c r="B44" s="6" t="s">
        <v>82</v>
      </c>
      <c r="C44" s="5" t="s">
        <v>24</v>
      </c>
      <c r="D44" s="16">
        <f>+'CALCULO CAPITALES'!D44</f>
        <v>1</v>
      </c>
      <c r="E44" s="17">
        <f>+D44*PARAMETROS!$B$2</f>
        <v>0.01</v>
      </c>
      <c r="F44" s="17">
        <f>+D44*PARAMETROS!$B$3</f>
        <v>0.01</v>
      </c>
      <c r="G44" s="17">
        <f>+D44*PARAMETROS!$B$4</f>
        <v>0.01</v>
      </c>
      <c r="H44" s="17">
        <f>+D44*PARAMETROS!$B$7</f>
        <v>0.01</v>
      </c>
      <c r="I44" s="18">
        <f t="shared" si="0"/>
        <v>1.04</v>
      </c>
      <c r="J44" s="17">
        <f>+I44*PARAMETROS!$B$8</f>
        <v>1.0400000000000001E-2</v>
      </c>
      <c r="K44" s="18">
        <f t="shared" si="1"/>
        <v>1.0504</v>
      </c>
      <c r="L44" s="18">
        <f>+K44*PARAMETROS!$B$9</f>
        <v>1.0503999999999999E-2</v>
      </c>
      <c r="M44" s="18">
        <f t="shared" si="2"/>
        <v>1.0609040000000001</v>
      </c>
    </row>
    <row r="45" spans="1:13" x14ac:dyDescent="0.25">
      <c r="A45" s="21" t="s">
        <v>83</v>
      </c>
      <c r="B45" s="6" t="s">
        <v>84</v>
      </c>
      <c r="C45" s="5" t="s">
        <v>24</v>
      </c>
      <c r="D45" s="16">
        <f>+'CALCULO CAPITALES'!D45</f>
        <v>1</v>
      </c>
      <c r="E45" s="17">
        <f>+D45*PARAMETROS!$B$2</f>
        <v>0.01</v>
      </c>
      <c r="F45" s="17">
        <f>+D45*PARAMETROS!$B$3</f>
        <v>0.01</v>
      </c>
      <c r="G45" s="17">
        <f>+D45*PARAMETROS!$B$4</f>
        <v>0.01</v>
      </c>
      <c r="H45" s="17">
        <f>+D45*PARAMETROS!$B$7</f>
        <v>0.01</v>
      </c>
      <c r="I45" s="18">
        <f t="shared" si="0"/>
        <v>1.04</v>
      </c>
      <c r="J45" s="17">
        <f>+I45*PARAMETROS!$B$8</f>
        <v>1.0400000000000001E-2</v>
      </c>
      <c r="K45" s="18">
        <f t="shared" si="1"/>
        <v>1.0504</v>
      </c>
      <c r="L45" s="18">
        <f>+K45*PARAMETROS!$B$9</f>
        <v>1.0503999999999999E-2</v>
      </c>
      <c r="M45" s="18">
        <f t="shared" si="2"/>
        <v>1.0609040000000001</v>
      </c>
    </row>
    <row r="46" spans="1:13" x14ac:dyDescent="0.25">
      <c r="A46" s="21" t="s">
        <v>85</v>
      </c>
      <c r="B46" s="6" t="s">
        <v>86</v>
      </c>
      <c r="C46" s="5" t="s">
        <v>24</v>
      </c>
      <c r="D46" s="16">
        <f>+'CALCULO CAPITALES'!D46</f>
        <v>1</v>
      </c>
      <c r="E46" s="17">
        <f>+D46*PARAMETROS!$B$2</f>
        <v>0.01</v>
      </c>
      <c r="F46" s="17">
        <f>+D46*PARAMETROS!$B$3</f>
        <v>0.01</v>
      </c>
      <c r="G46" s="17">
        <f>+D46*PARAMETROS!$B$4</f>
        <v>0.01</v>
      </c>
      <c r="H46" s="17">
        <f>+D46*PARAMETROS!$B$7</f>
        <v>0.01</v>
      </c>
      <c r="I46" s="18">
        <f t="shared" si="0"/>
        <v>1.04</v>
      </c>
      <c r="J46" s="17">
        <f>+I46*PARAMETROS!$B$8</f>
        <v>1.0400000000000001E-2</v>
      </c>
      <c r="K46" s="18">
        <f t="shared" si="1"/>
        <v>1.0504</v>
      </c>
      <c r="L46" s="18">
        <f>+K46*PARAMETROS!$B$9</f>
        <v>1.0503999999999999E-2</v>
      </c>
      <c r="M46" s="18">
        <f t="shared" si="2"/>
        <v>1.0609040000000001</v>
      </c>
    </row>
    <row r="47" spans="1:13" x14ac:dyDescent="0.25">
      <c r="A47" s="21" t="s">
        <v>87</v>
      </c>
      <c r="B47" s="6" t="s">
        <v>88</v>
      </c>
      <c r="C47" s="5" t="s">
        <v>24</v>
      </c>
      <c r="D47" s="16">
        <f>+'CALCULO CAPITALES'!D47</f>
        <v>1</v>
      </c>
      <c r="E47" s="17">
        <f>+D47*PARAMETROS!$B$2</f>
        <v>0.01</v>
      </c>
      <c r="F47" s="17">
        <f>+D47*PARAMETROS!$B$3</f>
        <v>0.01</v>
      </c>
      <c r="G47" s="17">
        <f>+D47*PARAMETROS!$B$4</f>
        <v>0.01</v>
      </c>
      <c r="H47" s="17">
        <f>+D47*PARAMETROS!$B$7</f>
        <v>0.01</v>
      </c>
      <c r="I47" s="18">
        <f t="shared" si="0"/>
        <v>1.04</v>
      </c>
      <c r="J47" s="17">
        <f>+I47*PARAMETROS!$B$8</f>
        <v>1.0400000000000001E-2</v>
      </c>
      <c r="K47" s="18">
        <f t="shared" si="1"/>
        <v>1.0504</v>
      </c>
      <c r="L47" s="18">
        <f>+K47*PARAMETROS!$B$9</f>
        <v>1.0503999999999999E-2</v>
      </c>
      <c r="M47" s="18">
        <f t="shared" si="2"/>
        <v>1.0609040000000001</v>
      </c>
    </row>
    <row r="48" spans="1:13" x14ac:dyDescent="0.25">
      <c r="A48" s="21" t="s">
        <v>89</v>
      </c>
      <c r="B48" s="6" t="s">
        <v>90</v>
      </c>
      <c r="C48" s="5" t="s">
        <v>24</v>
      </c>
      <c r="D48" s="16">
        <f>+'CALCULO CAPITALES'!D48</f>
        <v>1</v>
      </c>
      <c r="E48" s="17">
        <f>+D48*PARAMETROS!$B$2</f>
        <v>0.01</v>
      </c>
      <c r="F48" s="17">
        <f>+D48*PARAMETROS!$B$3</f>
        <v>0.01</v>
      </c>
      <c r="G48" s="17">
        <f>+D48*PARAMETROS!$B$4</f>
        <v>0.01</v>
      </c>
      <c r="H48" s="17">
        <f>+D48*PARAMETROS!$B$7</f>
        <v>0.01</v>
      </c>
      <c r="I48" s="18">
        <f t="shared" si="0"/>
        <v>1.04</v>
      </c>
      <c r="J48" s="17">
        <f>+I48*PARAMETROS!$B$8</f>
        <v>1.0400000000000001E-2</v>
      </c>
      <c r="K48" s="18">
        <f t="shared" si="1"/>
        <v>1.0504</v>
      </c>
      <c r="L48" s="18">
        <f>+K48*PARAMETROS!$B$9</f>
        <v>1.0503999999999999E-2</v>
      </c>
      <c r="M48" s="18">
        <f t="shared" si="2"/>
        <v>1.0609040000000001</v>
      </c>
    </row>
    <row r="49" spans="1:13" x14ac:dyDescent="0.25">
      <c r="A49" s="21" t="s">
        <v>91</v>
      </c>
      <c r="B49" s="6" t="s">
        <v>92</v>
      </c>
      <c r="C49" s="5" t="s">
        <v>24</v>
      </c>
      <c r="D49" s="16">
        <f>+'CALCULO CAPITALES'!D49</f>
        <v>1</v>
      </c>
      <c r="E49" s="17">
        <f>+D49*PARAMETROS!$B$2</f>
        <v>0.01</v>
      </c>
      <c r="F49" s="17">
        <f>+D49*PARAMETROS!$B$3</f>
        <v>0.01</v>
      </c>
      <c r="G49" s="17">
        <f>+D49*PARAMETROS!$B$4</f>
        <v>0.01</v>
      </c>
      <c r="H49" s="17">
        <f>+D49*PARAMETROS!$B$7</f>
        <v>0.01</v>
      </c>
      <c r="I49" s="18">
        <f t="shared" si="0"/>
        <v>1.04</v>
      </c>
      <c r="J49" s="17">
        <f>+I49*PARAMETROS!$B$8</f>
        <v>1.0400000000000001E-2</v>
      </c>
      <c r="K49" s="18">
        <f t="shared" si="1"/>
        <v>1.0504</v>
      </c>
      <c r="L49" s="18">
        <f>+K49*PARAMETROS!$B$9</f>
        <v>1.0503999999999999E-2</v>
      </c>
      <c r="M49" s="18">
        <f t="shared" si="2"/>
        <v>1.0609040000000001</v>
      </c>
    </row>
    <row r="50" spans="1:13" x14ac:dyDescent="0.25">
      <c r="A50" s="21" t="s">
        <v>93</v>
      </c>
      <c r="B50" s="6" t="s">
        <v>94</v>
      </c>
      <c r="C50" s="5" t="s">
        <v>24</v>
      </c>
      <c r="D50" s="16">
        <f>+'CALCULO CAPITALES'!D50</f>
        <v>1</v>
      </c>
      <c r="E50" s="17">
        <f>+D50*PARAMETROS!$B$2</f>
        <v>0.01</v>
      </c>
      <c r="F50" s="17">
        <f>+D50*PARAMETROS!$B$3</f>
        <v>0.01</v>
      </c>
      <c r="G50" s="17">
        <f>+D50*PARAMETROS!$B$4</f>
        <v>0.01</v>
      </c>
      <c r="H50" s="17">
        <f>+D50*PARAMETROS!$B$7</f>
        <v>0.01</v>
      </c>
      <c r="I50" s="18">
        <f t="shared" si="0"/>
        <v>1.04</v>
      </c>
      <c r="J50" s="17">
        <f>+I50*PARAMETROS!$B$8</f>
        <v>1.0400000000000001E-2</v>
      </c>
      <c r="K50" s="18">
        <f t="shared" si="1"/>
        <v>1.0504</v>
      </c>
      <c r="L50" s="18">
        <f>+K50*PARAMETROS!$B$9</f>
        <v>1.0503999999999999E-2</v>
      </c>
      <c r="M50" s="18">
        <f t="shared" si="2"/>
        <v>1.0609040000000001</v>
      </c>
    </row>
    <row r="51" spans="1:13" x14ac:dyDescent="0.25">
      <c r="A51" s="21" t="s">
        <v>95</v>
      </c>
      <c r="B51" s="6" t="s">
        <v>717</v>
      </c>
      <c r="C51" s="5" t="s">
        <v>5</v>
      </c>
      <c r="D51" s="16">
        <f>+'CALCULO CAPITALES'!D51</f>
        <v>1</v>
      </c>
      <c r="E51" s="17">
        <f>+D51*PARAMETROS!$B$2</f>
        <v>0.01</v>
      </c>
      <c r="F51" s="17">
        <f>+D51*PARAMETROS!$B$3</f>
        <v>0.01</v>
      </c>
      <c r="G51" s="17"/>
      <c r="H51" s="17">
        <f>+D51*PARAMETROS!$B$7</f>
        <v>0.01</v>
      </c>
      <c r="I51" s="18">
        <f t="shared" si="0"/>
        <v>1.03</v>
      </c>
      <c r="J51" s="17">
        <f>+I51*PARAMETROS!$B$8</f>
        <v>1.03E-2</v>
      </c>
      <c r="K51" s="18">
        <f t="shared" si="1"/>
        <v>1.0403</v>
      </c>
      <c r="L51" s="18">
        <f>+K51*PARAMETROS!$B$9</f>
        <v>1.0403000000000001E-2</v>
      </c>
      <c r="M51" s="18">
        <f t="shared" si="2"/>
        <v>1.0507029999999999</v>
      </c>
    </row>
    <row r="52" spans="1:13" x14ac:dyDescent="0.25">
      <c r="A52" s="21" t="s">
        <v>96</v>
      </c>
      <c r="B52" s="6" t="s">
        <v>97</v>
      </c>
      <c r="C52" s="5" t="s">
        <v>5</v>
      </c>
      <c r="D52" s="16">
        <f>+'CALCULO CAPITALES'!D52</f>
        <v>1</v>
      </c>
      <c r="E52" s="17">
        <f>+D52*PARAMETROS!$B$2</f>
        <v>0.01</v>
      </c>
      <c r="F52" s="17">
        <f>+D52*PARAMETROS!$B$3</f>
        <v>0.01</v>
      </c>
      <c r="G52" s="17"/>
      <c r="H52" s="17">
        <f>+D52*PARAMETROS!$B$7</f>
        <v>0.01</v>
      </c>
      <c r="I52" s="18">
        <f t="shared" si="0"/>
        <v>1.03</v>
      </c>
      <c r="J52" s="17">
        <f>+I52*PARAMETROS!$B$8</f>
        <v>1.03E-2</v>
      </c>
      <c r="K52" s="18">
        <f t="shared" si="1"/>
        <v>1.0403</v>
      </c>
      <c r="L52" s="18">
        <f>+K52*PARAMETROS!$B$9</f>
        <v>1.0403000000000001E-2</v>
      </c>
      <c r="M52" s="18">
        <f t="shared" si="2"/>
        <v>1.0507029999999999</v>
      </c>
    </row>
    <row r="53" spans="1:13" x14ac:dyDescent="0.25">
      <c r="A53" s="21" t="s">
        <v>98</v>
      </c>
      <c r="B53" s="6" t="s">
        <v>99</v>
      </c>
      <c r="C53" s="5" t="s">
        <v>5</v>
      </c>
      <c r="D53" s="16">
        <f>+'CALCULO CAPITALES'!D53</f>
        <v>1</v>
      </c>
      <c r="E53" s="17">
        <f>+D53*PARAMETROS!$B$2</f>
        <v>0.01</v>
      </c>
      <c r="F53" s="17">
        <f>+D53*PARAMETROS!$B$3</f>
        <v>0.01</v>
      </c>
      <c r="G53" s="17"/>
      <c r="H53" s="17">
        <f>+D53*PARAMETROS!$B$7</f>
        <v>0.01</v>
      </c>
      <c r="I53" s="18">
        <f t="shared" si="0"/>
        <v>1.03</v>
      </c>
      <c r="J53" s="17">
        <f>+I53*PARAMETROS!$B$8</f>
        <v>1.03E-2</v>
      </c>
      <c r="K53" s="18">
        <f t="shared" si="1"/>
        <v>1.0403</v>
      </c>
      <c r="L53" s="18">
        <f>+K53*PARAMETROS!$B$9</f>
        <v>1.0403000000000001E-2</v>
      </c>
      <c r="M53" s="18">
        <f t="shared" si="2"/>
        <v>1.0507029999999999</v>
      </c>
    </row>
    <row r="54" spans="1:13" x14ac:dyDescent="0.25">
      <c r="A54" s="21" t="s">
        <v>100</v>
      </c>
      <c r="B54" s="6" t="s">
        <v>101</v>
      </c>
      <c r="C54" s="5" t="s">
        <v>5</v>
      </c>
      <c r="D54" s="16">
        <f>+'CALCULO CAPITALES'!D54</f>
        <v>1</v>
      </c>
      <c r="E54" s="17">
        <f>+D54*PARAMETROS!$B$2</f>
        <v>0.01</v>
      </c>
      <c r="F54" s="17">
        <f>+D54*PARAMETROS!$B$3</f>
        <v>0.01</v>
      </c>
      <c r="G54" s="17"/>
      <c r="H54" s="17">
        <f>+D54*PARAMETROS!$B$7</f>
        <v>0.01</v>
      </c>
      <c r="I54" s="18">
        <f t="shared" si="0"/>
        <v>1.03</v>
      </c>
      <c r="J54" s="17">
        <f>+I54*PARAMETROS!$B$8</f>
        <v>1.03E-2</v>
      </c>
      <c r="K54" s="18">
        <f t="shared" si="1"/>
        <v>1.0403</v>
      </c>
      <c r="L54" s="18">
        <f>+K54*PARAMETROS!$B$9</f>
        <v>1.0403000000000001E-2</v>
      </c>
      <c r="M54" s="18">
        <f t="shared" si="2"/>
        <v>1.0507029999999999</v>
      </c>
    </row>
    <row r="55" spans="1:13" x14ac:dyDescent="0.25">
      <c r="A55" s="21" t="s">
        <v>102</v>
      </c>
      <c r="B55" s="6" t="s">
        <v>103</v>
      </c>
      <c r="C55" s="5" t="s">
        <v>5</v>
      </c>
      <c r="D55" s="16">
        <f>+'CALCULO CAPITALES'!D55</f>
        <v>1</v>
      </c>
      <c r="E55" s="17">
        <f>+D55*PARAMETROS!$B$2</f>
        <v>0.01</v>
      </c>
      <c r="F55" s="17">
        <f>+D55*PARAMETROS!$B$3</f>
        <v>0.01</v>
      </c>
      <c r="G55" s="17"/>
      <c r="H55" s="17">
        <f>+D55*PARAMETROS!$B$7</f>
        <v>0.01</v>
      </c>
      <c r="I55" s="18">
        <f t="shared" si="0"/>
        <v>1.03</v>
      </c>
      <c r="J55" s="17">
        <f>+I55*PARAMETROS!$B$8</f>
        <v>1.03E-2</v>
      </c>
      <c r="K55" s="18">
        <f t="shared" si="1"/>
        <v>1.0403</v>
      </c>
      <c r="L55" s="18">
        <f>+K55*PARAMETROS!$B$9</f>
        <v>1.0403000000000001E-2</v>
      </c>
      <c r="M55" s="18">
        <f t="shared" si="2"/>
        <v>1.0507029999999999</v>
      </c>
    </row>
    <row r="56" spans="1:13" x14ac:dyDescent="0.25">
      <c r="A56" s="20"/>
      <c r="B56" s="4" t="s">
        <v>104</v>
      </c>
      <c r="C56" s="8"/>
      <c r="D56" s="22"/>
      <c r="E56" s="7"/>
      <c r="F56" s="7"/>
      <c r="G56" s="7"/>
      <c r="H56" s="7"/>
      <c r="I56" s="23"/>
      <c r="J56" s="7"/>
      <c r="K56" s="23"/>
      <c r="L56" s="7"/>
      <c r="M56" s="52"/>
    </row>
    <row r="57" spans="1:13" ht="26.4" x14ac:dyDescent="0.25">
      <c r="A57" s="21" t="s">
        <v>105</v>
      </c>
      <c r="B57" s="6" t="s">
        <v>700</v>
      </c>
      <c r="C57" s="5" t="s">
        <v>5</v>
      </c>
      <c r="D57" s="16">
        <f>+'CALCULO CAPITALES'!D57</f>
        <v>1</v>
      </c>
      <c r="E57" s="17">
        <f>+D57*PARAMETROS!$B$2</f>
        <v>0.01</v>
      </c>
      <c r="F57" s="17">
        <f>+D57*PARAMETROS!$B$3</f>
        <v>0.01</v>
      </c>
      <c r="G57" s="17"/>
      <c r="H57" s="17">
        <f>+D57*PARAMETROS!$B$7</f>
        <v>0.01</v>
      </c>
      <c r="I57" s="18">
        <f t="shared" si="0"/>
        <v>1.03</v>
      </c>
      <c r="J57" s="17">
        <f>+I57*PARAMETROS!$B$8</f>
        <v>1.03E-2</v>
      </c>
      <c r="K57" s="18">
        <f t="shared" si="1"/>
        <v>1.0403</v>
      </c>
      <c r="L57" s="18">
        <f>+K57*PARAMETROS!$B$9</f>
        <v>1.0403000000000001E-2</v>
      </c>
      <c r="M57" s="18">
        <f t="shared" si="2"/>
        <v>1.0507029999999999</v>
      </c>
    </row>
    <row r="58" spans="1:13" ht="26.4" x14ac:dyDescent="0.25">
      <c r="A58" s="21" t="s">
        <v>106</v>
      </c>
      <c r="B58" s="6" t="s">
        <v>701</v>
      </c>
      <c r="C58" s="5" t="s">
        <v>5</v>
      </c>
      <c r="D58" s="16">
        <f>+'CALCULO CAPITALES'!D58</f>
        <v>1</v>
      </c>
      <c r="E58" s="17">
        <f>+D58*PARAMETROS!$B$2</f>
        <v>0.01</v>
      </c>
      <c r="F58" s="17">
        <f>+D58*PARAMETROS!$B$3</f>
        <v>0.01</v>
      </c>
      <c r="G58" s="17"/>
      <c r="H58" s="17">
        <f>+D58*PARAMETROS!$B$7</f>
        <v>0.01</v>
      </c>
      <c r="I58" s="18">
        <f t="shared" si="0"/>
        <v>1.03</v>
      </c>
      <c r="J58" s="17">
        <f>+I58*PARAMETROS!$B$8</f>
        <v>1.03E-2</v>
      </c>
      <c r="K58" s="18">
        <f t="shared" si="1"/>
        <v>1.0403</v>
      </c>
      <c r="L58" s="18">
        <f>+K58*PARAMETROS!$B$9</f>
        <v>1.0403000000000001E-2</v>
      </c>
      <c r="M58" s="18">
        <f t="shared" si="2"/>
        <v>1.0507029999999999</v>
      </c>
    </row>
    <row r="59" spans="1:13" ht="26.4" x14ac:dyDescent="0.25">
      <c r="A59" s="21" t="s">
        <v>107</v>
      </c>
      <c r="B59" s="6" t="s">
        <v>702</v>
      </c>
      <c r="C59" s="5" t="s">
        <v>5</v>
      </c>
      <c r="D59" s="16">
        <f>+'CALCULO CAPITALES'!D59</f>
        <v>1</v>
      </c>
      <c r="E59" s="17">
        <f>+D59*PARAMETROS!$B$2</f>
        <v>0.01</v>
      </c>
      <c r="F59" s="17">
        <f>+D59*PARAMETROS!$B$3</f>
        <v>0.01</v>
      </c>
      <c r="G59" s="17"/>
      <c r="H59" s="17">
        <f>+D59*PARAMETROS!$B$7</f>
        <v>0.01</v>
      </c>
      <c r="I59" s="18">
        <f t="shared" si="0"/>
        <v>1.03</v>
      </c>
      <c r="J59" s="17">
        <f>+I59*PARAMETROS!$B$8</f>
        <v>1.03E-2</v>
      </c>
      <c r="K59" s="18">
        <f t="shared" si="1"/>
        <v>1.0403</v>
      </c>
      <c r="L59" s="18">
        <f>+K59*PARAMETROS!$B$9</f>
        <v>1.0403000000000001E-2</v>
      </c>
      <c r="M59" s="18">
        <f t="shared" si="2"/>
        <v>1.0507029999999999</v>
      </c>
    </row>
    <row r="60" spans="1:13" x14ac:dyDescent="0.25">
      <c r="A60" s="21" t="s">
        <v>108</v>
      </c>
      <c r="B60" s="6" t="s">
        <v>109</v>
      </c>
      <c r="C60" s="5" t="s">
        <v>5</v>
      </c>
      <c r="D60" s="16">
        <f>+'CALCULO CAPITALES'!D60</f>
        <v>1</v>
      </c>
      <c r="E60" s="17">
        <f>+D60*PARAMETROS!$B$2</f>
        <v>0.01</v>
      </c>
      <c r="F60" s="17">
        <f>+D60*PARAMETROS!$B$3</f>
        <v>0.01</v>
      </c>
      <c r="G60" s="17"/>
      <c r="H60" s="17">
        <f>+D60*PARAMETROS!$B$7</f>
        <v>0.01</v>
      </c>
      <c r="I60" s="18">
        <f t="shared" si="0"/>
        <v>1.03</v>
      </c>
      <c r="J60" s="17">
        <f>+I60*PARAMETROS!$B$8</f>
        <v>1.03E-2</v>
      </c>
      <c r="K60" s="18">
        <f t="shared" si="1"/>
        <v>1.0403</v>
      </c>
      <c r="L60" s="18">
        <f>+K60*PARAMETROS!$B$9</f>
        <v>1.0403000000000001E-2</v>
      </c>
      <c r="M60" s="18">
        <f t="shared" si="2"/>
        <v>1.0507029999999999</v>
      </c>
    </row>
    <row r="61" spans="1:13" x14ac:dyDescent="0.25">
      <c r="A61" s="21" t="s">
        <v>110</v>
      </c>
      <c r="B61" s="6" t="s">
        <v>111</v>
      </c>
      <c r="C61" s="5" t="s">
        <v>5</v>
      </c>
      <c r="D61" s="16">
        <f>+'CALCULO CAPITALES'!D61</f>
        <v>1</v>
      </c>
      <c r="E61" s="17">
        <f>+D61*PARAMETROS!$B$2</f>
        <v>0.01</v>
      </c>
      <c r="F61" s="17">
        <f>+D61*PARAMETROS!$B$3</f>
        <v>0.01</v>
      </c>
      <c r="G61" s="17"/>
      <c r="H61" s="17">
        <f>+D61*PARAMETROS!$B$7</f>
        <v>0.01</v>
      </c>
      <c r="I61" s="18">
        <f t="shared" si="0"/>
        <v>1.03</v>
      </c>
      <c r="J61" s="17">
        <f>+I61*PARAMETROS!$B$8</f>
        <v>1.03E-2</v>
      </c>
      <c r="K61" s="18">
        <f t="shared" si="1"/>
        <v>1.0403</v>
      </c>
      <c r="L61" s="18">
        <f>+K61*PARAMETROS!$B$9</f>
        <v>1.0403000000000001E-2</v>
      </c>
      <c r="M61" s="18">
        <f t="shared" si="2"/>
        <v>1.0507029999999999</v>
      </c>
    </row>
    <row r="62" spans="1:13" x14ac:dyDescent="0.25">
      <c r="A62" s="21" t="s">
        <v>112</v>
      </c>
      <c r="B62" s="6" t="s">
        <v>113</v>
      </c>
      <c r="C62" s="5" t="s">
        <v>5</v>
      </c>
      <c r="D62" s="16">
        <f>+'CALCULO CAPITALES'!D62</f>
        <v>1</v>
      </c>
      <c r="E62" s="17">
        <f>+D62*PARAMETROS!$B$2</f>
        <v>0.01</v>
      </c>
      <c r="F62" s="17">
        <f>+D62*PARAMETROS!$B$3</f>
        <v>0.01</v>
      </c>
      <c r="G62" s="17"/>
      <c r="H62" s="17">
        <f>+D62*PARAMETROS!$B$7</f>
        <v>0.01</v>
      </c>
      <c r="I62" s="18">
        <f t="shared" si="0"/>
        <v>1.03</v>
      </c>
      <c r="J62" s="17">
        <f>+I62*PARAMETROS!$B$8</f>
        <v>1.03E-2</v>
      </c>
      <c r="K62" s="18">
        <f t="shared" si="1"/>
        <v>1.0403</v>
      </c>
      <c r="L62" s="18">
        <f>+K62*PARAMETROS!$B$9</f>
        <v>1.0403000000000001E-2</v>
      </c>
      <c r="M62" s="18">
        <f t="shared" si="2"/>
        <v>1.0507029999999999</v>
      </c>
    </row>
    <row r="63" spans="1:13" x14ac:dyDescent="0.25">
      <c r="A63" s="21" t="s">
        <v>114</v>
      </c>
      <c r="B63" s="6" t="s">
        <v>115</v>
      </c>
      <c r="C63" s="5" t="s">
        <v>5</v>
      </c>
      <c r="D63" s="16">
        <f>+'CALCULO CAPITALES'!D63</f>
        <v>1</v>
      </c>
      <c r="E63" s="17">
        <f>+D63*PARAMETROS!$B$2</f>
        <v>0.01</v>
      </c>
      <c r="F63" s="17">
        <f>+D63*PARAMETROS!$B$3</f>
        <v>0.01</v>
      </c>
      <c r="G63" s="17"/>
      <c r="H63" s="17">
        <f>+D63*PARAMETROS!$B$7</f>
        <v>0.01</v>
      </c>
      <c r="I63" s="18">
        <f t="shared" si="0"/>
        <v>1.03</v>
      </c>
      <c r="J63" s="17">
        <f>+I63*PARAMETROS!$B$8</f>
        <v>1.03E-2</v>
      </c>
      <c r="K63" s="18">
        <f t="shared" si="1"/>
        <v>1.0403</v>
      </c>
      <c r="L63" s="18">
        <f>+K63*PARAMETROS!$B$9</f>
        <v>1.0403000000000001E-2</v>
      </c>
      <c r="M63" s="18">
        <f t="shared" si="2"/>
        <v>1.0507029999999999</v>
      </c>
    </row>
    <row r="64" spans="1:13" x14ac:dyDescent="0.25">
      <c r="A64" s="21" t="s">
        <v>116</v>
      </c>
      <c r="B64" s="6" t="s">
        <v>117</v>
      </c>
      <c r="C64" s="5" t="s">
        <v>5</v>
      </c>
      <c r="D64" s="16">
        <f>+'CALCULO CAPITALES'!D64</f>
        <v>1</v>
      </c>
      <c r="E64" s="17">
        <f>+D64*PARAMETROS!$B$2</f>
        <v>0.01</v>
      </c>
      <c r="F64" s="17">
        <f>+D64*PARAMETROS!$B$3</f>
        <v>0.01</v>
      </c>
      <c r="G64" s="17"/>
      <c r="H64" s="17">
        <f>+D64*PARAMETROS!$B$7</f>
        <v>0.01</v>
      </c>
      <c r="I64" s="18">
        <f t="shared" si="0"/>
        <v>1.03</v>
      </c>
      <c r="J64" s="17">
        <f>+I64*PARAMETROS!$B$8</f>
        <v>1.03E-2</v>
      </c>
      <c r="K64" s="18">
        <f t="shared" si="1"/>
        <v>1.0403</v>
      </c>
      <c r="L64" s="18">
        <f>+K64*PARAMETROS!$B$9</f>
        <v>1.0403000000000001E-2</v>
      </c>
      <c r="M64" s="18">
        <f t="shared" si="2"/>
        <v>1.0507029999999999</v>
      </c>
    </row>
    <row r="65" spans="1:13" x14ac:dyDescent="0.25">
      <c r="A65" s="21" t="s">
        <v>118</v>
      </c>
      <c r="B65" s="6" t="s">
        <v>119</v>
      </c>
      <c r="C65" s="5" t="s">
        <v>5</v>
      </c>
      <c r="D65" s="16">
        <f>+'CALCULO CAPITALES'!D65</f>
        <v>1</v>
      </c>
      <c r="E65" s="17">
        <f>+D65*PARAMETROS!$B$2</f>
        <v>0.01</v>
      </c>
      <c r="F65" s="17">
        <f>+D65*PARAMETROS!$B$3</f>
        <v>0.01</v>
      </c>
      <c r="G65" s="17"/>
      <c r="H65" s="17">
        <f>+D65*PARAMETROS!$B$7</f>
        <v>0.01</v>
      </c>
      <c r="I65" s="18">
        <f t="shared" si="0"/>
        <v>1.03</v>
      </c>
      <c r="J65" s="17">
        <f>+I65*PARAMETROS!$B$8</f>
        <v>1.03E-2</v>
      </c>
      <c r="K65" s="18">
        <f t="shared" si="1"/>
        <v>1.0403</v>
      </c>
      <c r="L65" s="18">
        <f>+K65*PARAMETROS!$B$9</f>
        <v>1.0403000000000001E-2</v>
      </c>
      <c r="M65" s="18">
        <f t="shared" si="2"/>
        <v>1.0507029999999999</v>
      </c>
    </row>
    <row r="66" spans="1:13" ht="26.4" x14ac:dyDescent="0.25">
      <c r="A66" s="21" t="s">
        <v>120</v>
      </c>
      <c r="B66" s="6" t="s">
        <v>121</v>
      </c>
      <c r="C66" s="5" t="s">
        <v>5</v>
      </c>
      <c r="D66" s="16">
        <f>+'CALCULO CAPITALES'!D66</f>
        <v>1</v>
      </c>
      <c r="E66" s="17">
        <f>+D66*PARAMETROS!$B$2</f>
        <v>0.01</v>
      </c>
      <c r="F66" s="17">
        <f>+D66*PARAMETROS!$B$3</f>
        <v>0.01</v>
      </c>
      <c r="G66" s="17"/>
      <c r="H66" s="17">
        <f>+D66*PARAMETROS!$B$7</f>
        <v>0.01</v>
      </c>
      <c r="I66" s="18">
        <f t="shared" si="0"/>
        <v>1.03</v>
      </c>
      <c r="J66" s="17">
        <f>+I66*PARAMETROS!$B$8</f>
        <v>1.03E-2</v>
      </c>
      <c r="K66" s="18">
        <f t="shared" si="1"/>
        <v>1.0403</v>
      </c>
      <c r="L66" s="18">
        <f>+K66*PARAMETROS!$B$9</f>
        <v>1.0403000000000001E-2</v>
      </c>
      <c r="M66" s="18">
        <f t="shared" si="2"/>
        <v>1.0507029999999999</v>
      </c>
    </row>
    <row r="67" spans="1:13" ht="26.4" x14ac:dyDescent="0.25">
      <c r="A67" s="21" t="s">
        <v>122</v>
      </c>
      <c r="B67" s="6" t="s">
        <v>123</v>
      </c>
      <c r="C67" s="5" t="s">
        <v>5</v>
      </c>
      <c r="D67" s="16">
        <f>+'CALCULO CAPITALES'!D67</f>
        <v>1</v>
      </c>
      <c r="E67" s="17">
        <f>+D67*PARAMETROS!$B$2</f>
        <v>0.01</v>
      </c>
      <c r="F67" s="17">
        <f>+D67*PARAMETROS!$B$3</f>
        <v>0.01</v>
      </c>
      <c r="G67" s="17"/>
      <c r="H67" s="17">
        <f>+D67*PARAMETROS!$B$7</f>
        <v>0.01</v>
      </c>
      <c r="I67" s="18">
        <f t="shared" si="0"/>
        <v>1.03</v>
      </c>
      <c r="J67" s="17">
        <f>+I67*PARAMETROS!$B$8</f>
        <v>1.03E-2</v>
      </c>
      <c r="K67" s="18">
        <f t="shared" si="1"/>
        <v>1.0403</v>
      </c>
      <c r="L67" s="18">
        <f>+K67*PARAMETROS!$B$9</f>
        <v>1.0403000000000001E-2</v>
      </c>
      <c r="M67" s="18">
        <f t="shared" si="2"/>
        <v>1.0507029999999999</v>
      </c>
    </row>
    <row r="68" spans="1:13" x14ac:dyDescent="0.25">
      <c r="A68" s="21" t="s">
        <v>124</v>
      </c>
      <c r="B68" s="6" t="s">
        <v>17</v>
      </c>
      <c r="C68" s="5" t="s">
        <v>18</v>
      </c>
      <c r="D68" s="16">
        <f>+'CALCULO CAPITALES'!D68</f>
        <v>1</v>
      </c>
      <c r="E68" s="17">
        <f>+D68*PARAMETROS!$B$2</f>
        <v>0.01</v>
      </c>
      <c r="F68" s="17">
        <f>+D68*PARAMETROS!$B$3</f>
        <v>0.01</v>
      </c>
      <c r="G68" s="17"/>
      <c r="H68" s="17">
        <f>+D68*PARAMETROS!$B$7</f>
        <v>0.01</v>
      </c>
      <c r="I68" s="18">
        <f t="shared" si="0"/>
        <v>1.03</v>
      </c>
      <c r="J68" s="17">
        <f>+I68*PARAMETROS!$B$8</f>
        <v>1.03E-2</v>
      </c>
      <c r="K68" s="18">
        <f t="shared" si="1"/>
        <v>1.0403</v>
      </c>
      <c r="L68" s="18">
        <f>+K68*PARAMETROS!$B$9</f>
        <v>1.0403000000000001E-2</v>
      </c>
      <c r="M68" s="18">
        <f t="shared" si="2"/>
        <v>1.0507029999999999</v>
      </c>
    </row>
    <row r="69" spans="1:13" x14ac:dyDescent="0.25">
      <c r="A69" s="21" t="s">
        <v>125</v>
      </c>
      <c r="B69" s="6" t="s">
        <v>20</v>
      </c>
      <c r="C69" s="5" t="s">
        <v>18</v>
      </c>
      <c r="D69" s="16">
        <f>+'CALCULO CAPITALES'!D69</f>
        <v>1</v>
      </c>
      <c r="E69" s="17">
        <f>+D69*PARAMETROS!$B$2</f>
        <v>0.01</v>
      </c>
      <c r="F69" s="17">
        <f>+D69*PARAMETROS!$B$3</f>
        <v>0.01</v>
      </c>
      <c r="G69" s="17"/>
      <c r="H69" s="17">
        <f>+D69*PARAMETROS!$B$7</f>
        <v>0.01</v>
      </c>
      <c r="I69" s="18">
        <f t="shared" si="0"/>
        <v>1.03</v>
      </c>
      <c r="J69" s="17">
        <f>+I69*PARAMETROS!$B$8</f>
        <v>1.03E-2</v>
      </c>
      <c r="K69" s="18">
        <f t="shared" si="1"/>
        <v>1.0403</v>
      </c>
      <c r="L69" s="18">
        <f>+K69*PARAMETROS!$B$9</f>
        <v>1.0403000000000001E-2</v>
      </c>
      <c r="M69" s="18">
        <f t="shared" si="2"/>
        <v>1.0507029999999999</v>
      </c>
    </row>
    <row r="70" spans="1:13" ht="26.4" x14ac:dyDescent="0.25">
      <c r="A70" s="21" t="s">
        <v>126</v>
      </c>
      <c r="B70" s="6" t="s">
        <v>716</v>
      </c>
      <c r="C70" s="5" t="s">
        <v>5</v>
      </c>
      <c r="D70" s="16">
        <f>+'CALCULO CAPITALES'!D70</f>
        <v>1</v>
      </c>
      <c r="E70" s="17">
        <f>+D70*PARAMETROS!$B$2</f>
        <v>0.01</v>
      </c>
      <c r="F70" s="17">
        <f>+D70*PARAMETROS!$B$3</f>
        <v>0.01</v>
      </c>
      <c r="G70" s="17"/>
      <c r="H70" s="17">
        <f>+D70*PARAMETROS!$B$7</f>
        <v>0.01</v>
      </c>
      <c r="I70" s="18">
        <f t="shared" ref="I70:I133" si="3">SUM(D70:H70)</f>
        <v>1.03</v>
      </c>
      <c r="J70" s="17">
        <f>+I70*PARAMETROS!$B$8</f>
        <v>1.03E-2</v>
      </c>
      <c r="K70" s="18">
        <f t="shared" ref="K70:K133" si="4">SUM(I70:J70)</f>
        <v>1.0403</v>
      </c>
      <c r="L70" s="18">
        <f>+K70*PARAMETROS!$B$9</f>
        <v>1.0403000000000001E-2</v>
      </c>
      <c r="M70" s="18">
        <f t="shared" ref="M70:M133" si="5">SUM(K70:L70)</f>
        <v>1.0507029999999999</v>
      </c>
    </row>
    <row r="71" spans="1:13" x14ac:dyDescent="0.25">
      <c r="A71" s="21" t="s">
        <v>127</v>
      </c>
      <c r="B71" s="6" t="s">
        <v>128</v>
      </c>
      <c r="C71" s="5" t="s">
        <v>24</v>
      </c>
      <c r="D71" s="16">
        <f>+'CALCULO CAPITALES'!D71</f>
        <v>1</v>
      </c>
      <c r="E71" s="17">
        <f>+D71*PARAMETROS!$B$2</f>
        <v>0.01</v>
      </c>
      <c r="F71" s="17">
        <f>+D71*PARAMETROS!$B$3</f>
        <v>0.01</v>
      </c>
      <c r="G71" s="17">
        <f>+D71*PARAMETROS!$B$4</f>
        <v>0.01</v>
      </c>
      <c r="H71" s="17">
        <f>+D71*PARAMETROS!$B$7</f>
        <v>0.01</v>
      </c>
      <c r="I71" s="18">
        <f t="shared" si="3"/>
        <v>1.04</v>
      </c>
      <c r="J71" s="17">
        <f>+I71*PARAMETROS!$B$8</f>
        <v>1.0400000000000001E-2</v>
      </c>
      <c r="K71" s="18">
        <f t="shared" si="4"/>
        <v>1.0504</v>
      </c>
      <c r="L71" s="18">
        <f>+K71*PARAMETROS!$B$9</f>
        <v>1.0503999999999999E-2</v>
      </c>
      <c r="M71" s="18">
        <f t="shared" si="5"/>
        <v>1.0609040000000001</v>
      </c>
    </row>
    <row r="72" spans="1:13" x14ac:dyDescent="0.25">
      <c r="A72" s="21" t="s">
        <v>129</v>
      </c>
      <c r="B72" s="6" t="s">
        <v>130</v>
      </c>
      <c r="C72" s="5" t="s">
        <v>24</v>
      </c>
      <c r="D72" s="16">
        <f>+'CALCULO CAPITALES'!D72</f>
        <v>1</v>
      </c>
      <c r="E72" s="17">
        <f>+D72*PARAMETROS!$B$2</f>
        <v>0.01</v>
      </c>
      <c r="F72" s="17">
        <f>+D72*PARAMETROS!$B$3</f>
        <v>0.01</v>
      </c>
      <c r="G72" s="17">
        <f>+D72*PARAMETROS!$B$4</f>
        <v>0.01</v>
      </c>
      <c r="H72" s="17">
        <f>+D72*PARAMETROS!$B$7</f>
        <v>0.01</v>
      </c>
      <c r="I72" s="18">
        <f t="shared" si="3"/>
        <v>1.04</v>
      </c>
      <c r="J72" s="17">
        <f>+I72*PARAMETROS!$B$8</f>
        <v>1.0400000000000001E-2</v>
      </c>
      <c r="K72" s="18">
        <f t="shared" si="4"/>
        <v>1.0504</v>
      </c>
      <c r="L72" s="18">
        <f>+K72*PARAMETROS!$B$9</f>
        <v>1.0503999999999999E-2</v>
      </c>
      <c r="M72" s="18">
        <f t="shared" si="5"/>
        <v>1.0609040000000001</v>
      </c>
    </row>
    <row r="73" spans="1:13" x14ac:dyDescent="0.25">
      <c r="A73" s="21" t="s">
        <v>131</v>
      </c>
      <c r="B73" s="6" t="s">
        <v>132</v>
      </c>
      <c r="C73" s="5" t="s">
        <v>24</v>
      </c>
      <c r="D73" s="16">
        <f>+'CALCULO CAPITALES'!D73</f>
        <v>1</v>
      </c>
      <c r="E73" s="17">
        <f>+D73*PARAMETROS!$B$2</f>
        <v>0.01</v>
      </c>
      <c r="F73" s="17">
        <f>+D73*PARAMETROS!$B$3</f>
        <v>0.01</v>
      </c>
      <c r="G73" s="17">
        <f>+D73*PARAMETROS!$B$4</f>
        <v>0.01</v>
      </c>
      <c r="H73" s="17">
        <f>+D73*PARAMETROS!$B$7</f>
        <v>0.01</v>
      </c>
      <c r="I73" s="18">
        <f t="shared" si="3"/>
        <v>1.04</v>
      </c>
      <c r="J73" s="17">
        <f>+I73*PARAMETROS!$B$8</f>
        <v>1.0400000000000001E-2</v>
      </c>
      <c r="K73" s="18">
        <f t="shared" si="4"/>
        <v>1.0504</v>
      </c>
      <c r="L73" s="18">
        <f>+K73*PARAMETROS!$B$9</f>
        <v>1.0503999999999999E-2</v>
      </c>
      <c r="M73" s="18">
        <f t="shared" si="5"/>
        <v>1.0609040000000001</v>
      </c>
    </row>
    <row r="74" spans="1:13" x14ac:dyDescent="0.25">
      <c r="A74" s="21" t="s">
        <v>133</v>
      </c>
      <c r="B74" s="6" t="s">
        <v>134</v>
      </c>
      <c r="C74" s="5" t="s">
        <v>24</v>
      </c>
      <c r="D74" s="16">
        <f>+'CALCULO CAPITALES'!D74</f>
        <v>1</v>
      </c>
      <c r="E74" s="17">
        <f>+D74*PARAMETROS!$B$2</f>
        <v>0.01</v>
      </c>
      <c r="F74" s="17">
        <f>+D74*PARAMETROS!$B$3</f>
        <v>0.01</v>
      </c>
      <c r="G74" s="17">
        <f>+D74*PARAMETROS!$B$4</f>
        <v>0.01</v>
      </c>
      <c r="H74" s="17">
        <f>+D74*PARAMETROS!$B$7</f>
        <v>0.01</v>
      </c>
      <c r="I74" s="18">
        <f t="shared" si="3"/>
        <v>1.04</v>
      </c>
      <c r="J74" s="17">
        <f>+I74*PARAMETROS!$B$8</f>
        <v>1.0400000000000001E-2</v>
      </c>
      <c r="K74" s="18">
        <f t="shared" si="4"/>
        <v>1.0504</v>
      </c>
      <c r="L74" s="18">
        <f>+K74*PARAMETROS!$B$9</f>
        <v>1.0503999999999999E-2</v>
      </c>
      <c r="M74" s="18">
        <f t="shared" si="5"/>
        <v>1.0609040000000001</v>
      </c>
    </row>
    <row r="75" spans="1:13" x14ac:dyDescent="0.25">
      <c r="A75" s="21" t="s">
        <v>135</v>
      </c>
      <c r="B75" s="6" t="s">
        <v>136</v>
      </c>
      <c r="C75" s="5" t="s">
        <v>24</v>
      </c>
      <c r="D75" s="16">
        <f>+'CALCULO CAPITALES'!D75</f>
        <v>1</v>
      </c>
      <c r="E75" s="17">
        <f>+D75*PARAMETROS!$B$2</f>
        <v>0.01</v>
      </c>
      <c r="F75" s="17">
        <f>+D75*PARAMETROS!$B$3</f>
        <v>0.01</v>
      </c>
      <c r="G75" s="17">
        <f>+D75*PARAMETROS!$B$4</f>
        <v>0.01</v>
      </c>
      <c r="H75" s="17">
        <f>+D75*PARAMETROS!$B$7</f>
        <v>0.01</v>
      </c>
      <c r="I75" s="18">
        <f t="shared" si="3"/>
        <v>1.04</v>
      </c>
      <c r="J75" s="17">
        <f>+I75*PARAMETROS!$B$8</f>
        <v>1.0400000000000001E-2</v>
      </c>
      <c r="K75" s="18">
        <f t="shared" si="4"/>
        <v>1.0504</v>
      </c>
      <c r="L75" s="18">
        <f>+K75*PARAMETROS!$B$9</f>
        <v>1.0503999999999999E-2</v>
      </c>
      <c r="M75" s="18">
        <f t="shared" si="5"/>
        <v>1.0609040000000001</v>
      </c>
    </row>
    <row r="76" spans="1:13" x14ac:dyDescent="0.25">
      <c r="A76" s="21" t="s">
        <v>137</v>
      </c>
      <c r="B76" s="6" t="s">
        <v>138</v>
      </c>
      <c r="C76" s="5" t="s">
        <v>24</v>
      </c>
      <c r="D76" s="16">
        <f>+'CALCULO CAPITALES'!D76</f>
        <v>1</v>
      </c>
      <c r="E76" s="17">
        <f>+D76*PARAMETROS!$B$2</f>
        <v>0.01</v>
      </c>
      <c r="F76" s="17">
        <f>+D76*PARAMETROS!$B$3</f>
        <v>0.01</v>
      </c>
      <c r="G76" s="17">
        <f>+D76*PARAMETROS!$B$4</f>
        <v>0.01</v>
      </c>
      <c r="H76" s="17">
        <f>+D76*PARAMETROS!$B$7</f>
        <v>0.01</v>
      </c>
      <c r="I76" s="18">
        <f t="shared" si="3"/>
        <v>1.04</v>
      </c>
      <c r="J76" s="17">
        <f>+I76*PARAMETROS!$B$8</f>
        <v>1.0400000000000001E-2</v>
      </c>
      <c r="K76" s="18">
        <f t="shared" si="4"/>
        <v>1.0504</v>
      </c>
      <c r="L76" s="18">
        <f>+K76*PARAMETROS!$B$9</f>
        <v>1.0503999999999999E-2</v>
      </c>
      <c r="M76" s="18">
        <f t="shared" si="5"/>
        <v>1.0609040000000001</v>
      </c>
    </row>
    <row r="77" spans="1:13" x14ac:dyDescent="0.25">
      <c r="A77" s="21" t="s">
        <v>139</v>
      </c>
      <c r="B77" s="6" t="s">
        <v>140</v>
      </c>
      <c r="C77" s="5" t="s">
        <v>24</v>
      </c>
      <c r="D77" s="16">
        <f>+'CALCULO CAPITALES'!D77</f>
        <v>1</v>
      </c>
      <c r="E77" s="17">
        <f>+D77*PARAMETROS!$B$2</f>
        <v>0.01</v>
      </c>
      <c r="F77" s="17">
        <f>+D77*PARAMETROS!$B$3</f>
        <v>0.01</v>
      </c>
      <c r="G77" s="17">
        <f>+D77*PARAMETROS!$B$4</f>
        <v>0.01</v>
      </c>
      <c r="H77" s="17">
        <f>+D77*PARAMETROS!$B$7</f>
        <v>0.01</v>
      </c>
      <c r="I77" s="18">
        <f t="shared" si="3"/>
        <v>1.04</v>
      </c>
      <c r="J77" s="17">
        <f>+I77*PARAMETROS!$B$8</f>
        <v>1.0400000000000001E-2</v>
      </c>
      <c r="K77" s="18">
        <f t="shared" si="4"/>
        <v>1.0504</v>
      </c>
      <c r="L77" s="18">
        <f>+K77*PARAMETROS!$B$9</f>
        <v>1.0503999999999999E-2</v>
      </c>
      <c r="M77" s="18">
        <f t="shared" si="5"/>
        <v>1.0609040000000001</v>
      </c>
    </row>
    <row r="78" spans="1:13" x14ac:dyDescent="0.25">
      <c r="A78" s="21" t="s">
        <v>141</v>
      </c>
      <c r="B78" s="6" t="s">
        <v>142</v>
      </c>
      <c r="C78" s="5" t="s">
        <v>24</v>
      </c>
      <c r="D78" s="16">
        <f>+'CALCULO CAPITALES'!D78</f>
        <v>1</v>
      </c>
      <c r="E78" s="17">
        <f>+D78*PARAMETROS!$B$2</f>
        <v>0.01</v>
      </c>
      <c r="F78" s="17">
        <f>+D78*PARAMETROS!$B$3</f>
        <v>0.01</v>
      </c>
      <c r="G78" s="17">
        <f>+D78*PARAMETROS!$B$4</f>
        <v>0.01</v>
      </c>
      <c r="H78" s="17">
        <f>+D78*PARAMETROS!$B$7</f>
        <v>0.01</v>
      </c>
      <c r="I78" s="18">
        <f t="shared" si="3"/>
        <v>1.04</v>
      </c>
      <c r="J78" s="17">
        <f>+I78*PARAMETROS!$B$8</f>
        <v>1.0400000000000001E-2</v>
      </c>
      <c r="K78" s="18">
        <f t="shared" si="4"/>
        <v>1.0504</v>
      </c>
      <c r="L78" s="18">
        <f>+K78*PARAMETROS!$B$9</f>
        <v>1.0503999999999999E-2</v>
      </c>
      <c r="M78" s="18">
        <f t="shared" si="5"/>
        <v>1.0609040000000001</v>
      </c>
    </row>
    <row r="79" spans="1:13" x14ac:dyDescent="0.25">
      <c r="A79" s="21" t="s">
        <v>143</v>
      </c>
      <c r="B79" s="6" t="s">
        <v>144</v>
      </c>
      <c r="C79" s="5" t="s">
        <v>24</v>
      </c>
      <c r="D79" s="16">
        <f>+'CALCULO CAPITALES'!D79</f>
        <v>1</v>
      </c>
      <c r="E79" s="17">
        <f>+D79*PARAMETROS!$B$2</f>
        <v>0.01</v>
      </c>
      <c r="F79" s="17">
        <f>+D79*PARAMETROS!$B$3</f>
        <v>0.01</v>
      </c>
      <c r="G79" s="17">
        <f>+D79*PARAMETROS!$B$4</f>
        <v>0.01</v>
      </c>
      <c r="H79" s="17">
        <f>+D79*PARAMETROS!$B$7</f>
        <v>0.01</v>
      </c>
      <c r="I79" s="18">
        <f t="shared" si="3"/>
        <v>1.04</v>
      </c>
      <c r="J79" s="17">
        <f>+I79*PARAMETROS!$B$8</f>
        <v>1.0400000000000001E-2</v>
      </c>
      <c r="K79" s="18">
        <f t="shared" si="4"/>
        <v>1.0504</v>
      </c>
      <c r="L79" s="18">
        <f>+K79*PARAMETROS!$B$9</f>
        <v>1.0503999999999999E-2</v>
      </c>
      <c r="M79" s="18">
        <f t="shared" si="5"/>
        <v>1.0609040000000001</v>
      </c>
    </row>
    <row r="80" spans="1:13" x14ac:dyDescent="0.25">
      <c r="A80" s="21" t="s">
        <v>145</v>
      </c>
      <c r="B80" s="6" t="s">
        <v>146</v>
      </c>
      <c r="C80" s="5" t="s">
        <v>24</v>
      </c>
      <c r="D80" s="16">
        <f>+'CALCULO CAPITALES'!D80</f>
        <v>1</v>
      </c>
      <c r="E80" s="17">
        <f>+D80*PARAMETROS!$B$2</f>
        <v>0.01</v>
      </c>
      <c r="F80" s="17">
        <f>+D80*PARAMETROS!$B$3</f>
        <v>0.01</v>
      </c>
      <c r="G80" s="17">
        <f>+D80*PARAMETROS!$B$4</f>
        <v>0.01</v>
      </c>
      <c r="H80" s="17">
        <f>+D80*PARAMETROS!$B$7</f>
        <v>0.01</v>
      </c>
      <c r="I80" s="18">
        <f t="shared" si="3"/>
        <v>1.04</v>
      </c>
      <c r="J80" s="17">
        <f>+I80*PARAMETROS!$B$8</f>
        <v>1.0400000000000001E-2</v>
      </c>
      <c r="K80" s="18">
        <f t="shared" si="4"/>
        <v>1.0504</v>
      </c>
      <c r="L80" s="18">
        <f>+K80*PARAMETROS!$B$9</f>
        <v>1.0503999999999999E-2</v>
      </c>
      <c r="M80" s="18">
        <f t="shared" si="5"/>
        <v>1.0609040000000001</v>
      </c>
    </row>
    <row r="81" spans="1:13" x14ac:dyDescent="0.25">
      <c r="A81" s="21" t="s">
        <v>147</v>
      </c>
      <c r="B81" s="6" t="s">
        <v>148</v>
      </c>
      <c r="C81" s="5" t="s">
        <v>24</v>
      </c>
      <c r="D81" s="16">
        <f>+'CALCULO CAPITALES'!D81</f>
        <v>1</v>
      </c>
      <c r="E81" s="17">
        <f>+D81*PARAMETROS!$B$2</f>
        <v>0.01</v>
      </c>
      <c r="F81" s="17">
        <f>+D81*PARAMETROS!$B$3</f>
        <v>0.01</v>
      </c>
      <c r="G81" s="17">
        <f>+D81*PARAMETROS!$B$4</f>
        <v>0.01</v>
      </c>
      <c r="H81" s="17">
        <f>+D81*PARAMETROS!$B$7</f>
        <v>0.01</v>
      </c>
      <c r="I81" s="18">
        <f t="shared" si="3"/>
        <v>1.04</v>
      </c>
      <c r="J81" s="17">
        <f>+I81*PARAMETROS!$B$8</f>
        <v>1.0400000000000001E-2</v>
      </c>
      <c r="K81" s="18">
        <f t="shared" si="4"/>
        <v>1.0504</v>
      </c>
      <c r="L81" s="18">
        <f>+K81*PARAMETROS!$B$9</f>
        <v>1.0503999999999999E-2</v>
      </c>
      <c r="M81" s="18">
        <f t="shared" si="5"/>
        <v>1.0609040000000001</v>
      </c>
    </row>
    <row r="82" spans="1:13" x14ac:dyDescent="0.25">
      <c r="A82" s="21" t="s">
        <v>149</v>
      </c>
      <c r="B82" s="6" t="s">
        <v>150</v>
      </c>
      <c r="C82" s="5" t="s">
        <v>24</v>
      </c>
      <c r="D82" s="16">
        <f>+'CALCULO CAPITALES'!D82</f>
        <v>1</v>
      </c>
      <c r="E82" s="17">
        <f>+D82*PARAMETROS!$B$2</f>
        <v>0.01</v>
      </c>
      <c r="F82" s="17">
        <f>+D82*PARAMETROS!$B$3</f>
        <v>0.01</v>
      </c>
      <c r="G82" s="17">
        <f>+D82*PARAMETROS!$B$4</f>
        <v>0.01</v>
      </c>
      <c r="H82" s="17">
        <f>+D82*PARAMETROS!$B$7</f>
        <v>0.01</v>
      </c>
      <c r="I82" s="18">
        <f t="shared" si="3"/>
        <v>1.04</v>
      </c>
      <c r="J82" s="17">
        <f>+I82*PARAMETROS!$B$8</f>
        <v>1.0400000000000001E-2</v>
      </c>
      <c r="K82" s="18">
        <f t="shared" si="4"/>
        <v>1.0504</v>
      </c>
      <c r="L82" s="18">
        <f>+K82*PARAMETROS!$B$9</f>
        <v>1.0503999999999999E-2</v>
      </c>
      <c r="M82" s="18">
        <f t="shared" si="5"/>
        <v>1.0609040000000001</v>
      </c>
    </row>
    <row r="83" spans="1:13" x14ac:dyDescent="0.25">
      <c r="A83" s="21" t="s">
        <v>151</v>
      </c>
      <c r="B83" s="6" t="s">
        <v>152</v>
      </c>
      <c r="C83" s="5" t="s">
        <v>24</v>
      </c>
      <c r="D83" s="16">
        <f>+'CALCULO CAPITALES'!D83</f>
        <v>1</v>
      </c>
      <c r="E83" s="17">
        <f>+D83*PARAMETROS!$B$2</f>
        <v>0.01</v>
      </c>
      <c r="F83" s="17">
        <f>+D83*PARAMETROS!$B$3</f>
        <v>0.01</v>
      </c>
      <c r="G83" s="17">
        <f>+D83*PARAMETROS!$B$4</f>
        <v>0.01</v>
      </c>
      <c r="H83" s="17">
        <f>+D83*PARAMETROS!$B$7</f>
        <v>0.01</v>
      </c>
      <c r="I83" s="18">
        <f t="shared" si="3"/>
        <v>1.04</v>
      </c>
      <c r="J83" s="17">
        <f>+I83*PARAMETROS!$B$8</f>
        <v>1.0400000000000001E-2</v>
      </c>
      <c r="K83" s="18">
        <f t="shared" si="4"/>
        <v>1.0504</v>
      </c>
      <c r="L83" s="18">
        <f>+K83*PARAMETROS!$B$9</f>
        <v>1.0503999999999999E-2</v>
      </c>
      <c r="M83" s="18">
        <f t="shared" si="5"/>
        <v>1.0609040000000001</v>
      </c>
    </row>
    <row r="84" spans="1:13" x14ac:dyDescent="0.25">
      <c r="A84" s="21" t="s">
        <v>153</v>
      </c>
      <c r="B84" s="6" t="s">
        <v>154</v>
      </c>
      <c r="C84" s="5" t="s">
        <v>24</v>
      </c>
      <c r="D84" s="16">
        <f>+'CALCULO CAPITALES'!D84</f>
        <v>1</v>
      </c>
      <c r="E84" s="17">
        <f>+D84*PARAMETROS!$B$2</f>
        <v>0.01</v>
      </c>
      <c r="F84" s="17">
        <f>+D84*PARAMETROS!$B$3</f>
        <v>0.01</v>
      </c>
      <c r="G84" s="17">
        <f>+D84*PARAMETROS!$B$4</f>
        <v>0.01</v>
      </c>
      <c r="H84" s="17">
        <f>+D84*PARAMETROS!$B$7</f>
        <v>0.01</v>
      </c>
      <c r="I84" s="18">
        <f t="shared" si="3"/>
        <v>1.04</v>
      </c>
      <c r="J84" s="17">
        <f>+I84*PARAMETROS!$B$8</f>
        <v>1.0400000000000001E-2</v>
      </c>
      <c r="K84" s="18">
        <f t="shared" si="4"/>
        <v>1.0504</v>
      </c>
      <c r="L84" s="18">
        <f>+K84*PARAMETROS!$B$9</f>
        <v>1.0503999999999999E-2</v>
      </c>
      <c r="M84" s="18">
        <f t="shared" si="5"/>
        <v>1.0609040000000001</v>
      </c>
    </row>
    <row r="85" spans="1:13" x14ac:dyDescent="0.25">
      <c r="A85" s="21" t="s">
        <v>155</v>
      </c>
      <c r="B85" s="6" t="s">
        <v>156</v>
      </c>
      <c r="C85" s="5" t="s">
        <v>24</v>
      </c>
      <c r="D85" s="16">
        <f>+'CALCULO CAPITALES'!D85</f>
        <v>1</v>
      </c>
      <c r="E85" s="17">
        <f>+D85*PARAMETROS!$B$2</f>
        <v>0.01</v>
      </c>
      <c r="F85" s="17">
        <f>+D85*PARAMETROS!$B$3</f>
        <v>0.01</v>
      </c>
      <c r="G85" s="17">
        <f>+D85*PARAMETROS!$B$4</f>
        <v>0.01</v>
      </c>
      <c r="H85" s="17">
        <f>+D85*PARAMETROS!$B$7</f>
        <v>0.01</v>
      </c>
      <c r="I85" s="18">
        <f t="shared" si="3"/>
        <v>1.04</v>
      </c>
      <c r="J85" s="17">
        <f>+I85*PARAMETROS!$B$8</f>
        <v>1.0400000000000001E-2</v>
      </c>
      <c r="K85" s="18">
        <f t="shared" si="4"/>
        <v>1.0504</v>
      </c>
      <c r="L85" s="18">
        <f>+K85*PARAMETROS!$B$9</f>
        <v>1.0503999999999999E-2</v>
      </c>
      <c r="M85" s="18">
        <f t="shared" si="5"/>
        <v>1.0609040000000001</v>
      </c>
    </row>
    <row r="86" spans="1:13" x14ac:dyDescent="0.25">
      <c r="A86" s="21" t="s">
        <v>157</v>
      </c>
      <c r="B86" s="6" t="s">
        <v>158</v>
      </c>
      <c r="C86" s="5" t="s">
        <v>24</v>
      </c>
      <c r="D86" s="16">
        <f>+'CALCULO CAPITALES'!D86</f>
        <v>1</v>
      </c>
      <c r="E86" s="17">
        <f>+D86*PARAMETROS!$B$2</f>
        <v>0.01</v>
      </c>
      <c r="F86" s="17">
        <f>+D86*PARAMETROS!$B$3</f>
        <v>0.01</v>
      </c>
      <c r="G86" s="17">
        <f>+D86*PARAMETROS!$B$4</f>
        <v>0.01</v>
      </c>
      <c r="H86" s="17">
        <f>+D86*PARAMETROS!$B$7</f>
        <v>0.01</v>
      </c>
      <c r="I86" s="18">
        <f t="shared" si="3"/>
        <v>1.04</v>
      </c>
      <c r="J86" s="17">
        <f>+I86*PARAMETROS!$B$8</f>
        <v>1.0400000000000001E-2</v>
      </c>
      <c r="K86" s="18">
        <f t="shared" si="4"/>
        <v>1.0504</v>
      </c>
      <c r="L86" s="18">
        <f>+K86*PARAMETROS!$B$9</f>
        <v>1.0503999999999999E-2</v>
      </c>
      <c r="M86" s="18">
        <f t="shared" si="5"/>
        <v>1.0609040000000001</v>
      </c>
    </row>
    <row r="87" spans="1:13" x14ac:dyDescent="0.25">
      <c r="A87" s="21" t="s">
        <v>159</v>
      </c>
      <c r="B87" s="6" t="s">
        <v>160</v>
      </c>
      <c r="C87" s="5" t="s">
        <v>24</v>
      </c>
      <c r="D87" s="16">
        <f>+'CALCULO CAPITALES'!D87</f>
        <v>1</v>
      </c>
      <c r="E87" s="17">
        <f>+D87*PARAMETROS!$B$2</f>
        <v>0.01</v>
      </c>
      <c r="F87" s="17">
        <f>+D87*PARAMETROS!$B$3</f>
        <v>0.01</v>
      </c>
      <c r="G87" s="17">
        <f>+D87*PARAMETROS!$B$4</f>
        <v>0.01</v>
      </c>
      <c r="H87" s="17">
        <f>+D87*PARAMETROS!$B$7</f>
        <v>0.01</v>
      </c>
      <c r="I87" s="18">
        <f t="shared" si="3"/>
        <v>1.04</v>
      </c>
      <c r="J87" s="17">
        <f>+I87*PARAMETROS!$B$8</f>
        <v>1.0400000000000001E-2</v>
      </c>
      <c r="K87" s="18">
        <f t="shared" si="4"/>
        <v>1.0504</v>
      </c>
      <c r="L87" s="18">
        <f>+K87*PARAMETROS!$B$9</f>
        <v>1.0503999999999999E-2</v>
      </c>
      <c r="M87" s="18">
        <f t="shared" si="5"/>
        <v>1.0609040000000001</v>
      </c>
    </row>
    <row r="88" spans="1:13" x14ac:dyDescent="0.25">
      <c r="A88" s="21" t="s">
        <v>161</v>
      </c>
      <c r="B88" s="6" t="s">
        <v>162</v>
      </c>
      <c r="C88" s="5" t="s">
        <v>24</v>
      </c>
      <c r="D88" s="16">
        <f>+'CALCULO CAPITALES'!D88</f>
        <v>1</v>
      </c>
      <c r="E88" s="17">
        <f>+D88*PARAMETROS!$B$2</f>
        <v>0.01</v>
      </c>
      <c r="F88" s="17">
        <f>+D88*PARAMETROS!$B$3</f>
        <v>0.01</v>
      </c>
      <c r="G88" s="17">
        <f>+D88*PARAMETROS!$B$4</f>
        <v>0.01</v>
      </c>
      <c r="H88" s="17">
        <f>+D88*PARAMETROS!$B$7</f>
        <v>0.01</v>
      </c>
      <c r="I88" s="18">
        <f t="shared" si="3"/>
        <v>1.04</v>
      </c>
      <c r="J88" s="17">
        <f>+I88*PARAMETROS!$B$8</f>
        <v>1.0400000000000001E-2</v>
      </c>
      <c r="K88" s="18">
        <f t="shared" si="4"/>
        <v>1.0504</v>
      </c>
      <c r="L88" s="18">
        <f>+K88*PARAMETROS!$B$9</f>
        <v>1.0503999999999999E-2</v>
      </c>
      <c r="M88" s="18">
        <f t="shared" si="5"/>
        <v>1.0609040000000001</v>
      </c>
    </row>
    <row r="89" spans="1:13" x14ac:dyDescent="0.25">
      <c r="A89" s="21" t="s">
        <v>163</v>
      </c>
      <c r="B89" s="6" t="s">
        <v>164</v>
      </c>
      <c r="C89" s="5" t="s">
        <v>24</v>
      </c>
      <c r="D89" s="16">
        <f>+'CALCULO CAPITALES'!D89</f>
        <v>1</v>
      </c>
      <c r="E89" s="17">
        <f>+D89*PARAMETROS!$B$2</f>
        <v>0.01</v>
      </c>
      <c r="F89" s="17">
        <f>+D89*PARAMETROS!$B$3</f>
        <v>0.01</v>
      </c>
      <c r="G89" s="17">
        <f>+D89*PARAMETROS!$B$4</f>
        <v>0.01</v>
      </c>
      <c r="H89" s="17">
        <f>+D89*PARAMETROS!$B$7</f>
        <v>0.01</v>
      </c>
      <c r="I89" s="18">
        <f t="shared" si="3"/>
        <v>1.04</v>
      </c>
      <c r="J89" s="17">
        <f>+I89*PARAMETROS!$B$8</f>
        <v>1.0400000000000001E-2</v>
      </c>
      <c r="K89" s="18">
        <f t="shared" si="4"/>
        <v>1.0504</v>
      </c>
      <c r="L89" s="18">
        <f>+K89*PARAMETROS!$B$9</f>
        <v>1.0503999999999999E-2</v>
      </c>
      <c r="M89" s="18">
        <f t="shared" si="5"/>
        <v>1.0609040000000001</v>
      </c>
    </row>
    <row r="90" spans="1:13" x14ac:dyDescent="0.25">
      <c r="A90" s="21" t="s">
        <v>165</v>
      </c>
      <c r="B90" s="6" t="s">
        <v>166</v>
      </c>
      <c r="C90" s="5" t="s">
        <v>24</v>
      </c>
      <c r="D90" s="16">
        <f>+'CALCULO CAPITALES'!D90</f>
        <v>1</v>
      </c>
      <c r="E90" s="17">
        <f>+D90*PARAMETROS!$B$2</f>
        <v>0.01</v>
      </c>
      <c r="F90" s="17">
        <f>+D90*PARAMETROS!$B$3</f>
        <v>0.01</v>
      </c>
      <c r="G90" s="17">
        <f>+D90*PARAMETROS!$B$4</f>
        <v>0.01</v>
      </c>
      <c r="H90" s="17">
        <f>+D90*PARAMETROS!$B$7</f>
        <v>0.01</v>
      </c>
      <c r="I90" s="18">
        <f t="shared" si="3"/>
        <v>1.04</v>
      </c>
      <c r="J90" s="17">
        <f>+I90*PARAMETROS!$B$8</f>
        <v>1.0400000000000001E-2</v>
      </c>
      <c r="K90" s="18">
        <f t="shared" si="4"/>
        <v>1.0504</v>
      </c>
      <c r="L90" s="18">
        <f>+K90*PARAMETROS!$B$9</f>
        <v>1.0503999999999999E-2</v>
      </c>
      <c r="M90" s="18">
        <f t="shared" si="5"/>
        <v>1.0609040000000001</v>
      </c>
    </row>
    <row r="91" spans="1:13" x14ac:dyDescent="0.25">
      <c r="A91" s="21" t="s">
        <v>167</v>
      </c>
      <c r="B91" s="6" t="s">
        <v>168</v>
      </c>
      <c r="C91" s="5" t="s">
        <v>24</v>
      </c>
      <c r="D91" s="16">
        <f>+'CALCULO CAPITALES'!D91</f>
        <v>1</v>
      </c>
      <c r="E91" s="17">
        <f>+D91*PARAMETROS!$B$2</f>
        <v>0.01</v>
      </c>
      <c r="F91" s="17">
        <f>+D91*PARAMETROS!$B$3</f>
        <v>0.01</v>
      </c>
      <c r="G91" s="17">
        <f>+D91*PARAMETROS!$B$4</f>
        <v>0.01</v>
      </c>
      <c r="H91" s="17">
        <f>+D91*PARAMETROS!$B$7</f>
        <v>0.01</v>
      </c>
      <c r="I91" s="18">
        <f t="shared" si="3"/>
        <v>1.04</v>
      </c>
      <c r="J91" s="17">
        <f>+I91*PARAMETROS!$B$8</f>
        <v>1.0400000000000001E-2</v>
      </c>
      <c r="K91" s="18">
        <f t="shared" si="4"/>
        <v>1.0504</v>
      </c>
      <c r="L91" s="18">
        <f>+K91*PARAMETROS!$B$9</f>
        <v>1.0503999999999999E-2</v>
      </c>
      <c r="M91" s="18">
        <f t="shared" si="5"/>
        <v>1.0609040000000001</v>
      </c>
    </row>
    <row r="92" spans="1:13" x14ac:dyDescent="0.25">
      <c r="A92" s="21" t="s">
        <v>169</v>
      </c>
      <c r="B92" s="6" t="s">
        <v>170</v>
      </c>
      <c r="C92" s="5" t="s">
        <v>24</v>
      </c>
      <c r="D92" s="16">
        <f>+'CALCULO CAPITALES'!D92</f>
        <v>1</v>
      </c>
      <c r="E92" s="17">
        <f>+D92*PARAMETROS!$B$2</f>
        <v>0.01</v>
      </c>
      <c r="F92" s="17">
        <f>+D92*PARAMETROS!$B$3</f>
        <v>0.01</v>
      </c>
      <c r="G92" s="17">
        <f>+D92*PARAMETROS!$B$4</f>
        <v>0.01</v>
      </c>
      <c r="H92" s="17">
        <f>+D92*PARAMETROS!$B$7</f>
        <v>0.01</v>
      </c>
      <c r="I92" s="18">
        <f t="shared" si="3"/>
        <v>1.04</v>
      </c>
      <c r="J92" s="17">
        <f>+I92*PARAMETROS!$B$8</f>
        <v>1.0400000000000001E-2</v>
      </c>
      <c r="K92" s="18">
        <f t="shared" si="4"/>
        <v>1.0504</v>
      </c>
      <c r="L92" s="18">
        <f>+K92*PARAMETROS!$B$9</f>
        <v>1.0503999999999999E-2</v>
      </c>
      <c r="M92" s="18">
        <f t="shared" si="5"/>
        <v>1.0609040000000001</v>
      </c>
    </row>
    <row r="93" spans="1:13" x14ac:dyDescent="0.25">
      <c r="A93" s="21" t="s">
        <v>171</v>
      </c>
      <c r="B93" s="6" t="s">
        <v>172</v>
      </c>
      <c r="C93" s="5" t="s">
        <v>24</v>
      </c>
      <c r="D93" s="16">
        <f>+'CALCULO CAPITALES'!D93</f>
        <v>1</v>
      </c>
      <c r="E93" s="17">
        <f>+D93*PARAMETROS!$B$2</f>
        <v>0.01</v>
      </c>
      <c r="F93" s="17">
        <f>+D93*PARAMETROS!$B$3</f>
        <v>0.01</v>
      </c>
      <c r="G93" s="17">
        <f>+D93*PARAMETROS!$B$4</f>
        <v>0.01</v>
      </c>
      <c r="H93" s="17">
        <f>+D93*PARAMETROS!$B$7</f>
        <v>0.01</v>
      </c>
      <c r="I93" s="18">
        <f t="shared" si="3"/>
        <v>1.04</v>
      </c>
      <c r="J93" s="17">
        <f>+I93*PARAMETROS!$B$8</f>
        <v>1.0400000000000001E-2</v>
      </c>
      <c r="K93" s="18">
        <f t="shared" si="4"/>
        <v>1.0504</v>
      </c>
      <c r="L93" s="18">
        <f>+K93*PARAMETROS!$B$9</f>
        <v>1.0503999999999999E-2</v>
      </c>
      <c r="M93" s="18">
        <f t="shared" si="5"/>
        <v>1.0609040000000001</v>
      </c>
    </row>
    <row r="94" spans="1:13" x14ac:dyDescent="0.25">
      <c r="A94" s="21" t="s">
        <v>173</v>
      </c>
      <c r="B94" s="6" t="s">
        <v>174</v>
      </c>
      <c r="C94" s="5" t="s">
        <v>24</v>
      </c>
      <c r="D94" s="16">
        <f>+'CALCULO CAPITALES'!D94</f>
        <v>1</v>
      </c>
      <c r="E94" s="17">
        <f>+D94*PARAMETROS!$B$2</f>
        <v>0.01</v>
      </c>
      <c r="F94" s="17">
        <f>+D94*PARAMETROS!$B$3</f>
        <v>0.01</v>
      </c>
      <c r="G94" s="17">
        <f>+D94*PARAMETROS!$B$4</f>
        <v>0.01</v>
      </c>
      <c r="H94" s="17">
        <f>+D94*PARAMETROS!$B$7</f>
        <v>0.01</v>
      </c>
      <c r="I94" s="18">
        <f t="shared" si="3"/>
        <v>1.04</v>
      </c>
      <c r="J94" s="17">
        <f>+I94*PARAMETROS!$B$8</f>
        <v>1.0400000000000001E-2</v>
      </c>
      <c r="K94" s="18">
        <f t="shared" si="4"/>
        <v>1.0504</v>
      </c>
      <c r="L94" s="18">
        <f>+K94*PARAMETROS!$B$9</f>
        <v>1.0503999999999999E-2</v>
      </c>
      <c r="M94" s="18">
        <f t="shared" si="5"/>
        <v>1.0609040000000001</v>
      </c>
    </row>
    <row r="95" spans="1:13" x14ac:dyDescent="0.25">
      <c r="A95" s="21" t="s">
        <v>175</v>
      </c>
      <c r="B95" s="6" t="s">
        <v>176</v>
      </c>
      <c r="C95" s="5" t="s">
        <v>24</v>
      </c>
      <c r="D95" s="16">
        <f>+'CALCULO CAPITALES'!D95</f>
        <v>1</v>
      </c>
      <c r="E95" s="17">
        <f>+D95*PARAMETROS!$B$2</f>
        <v>0.01</v>
      </c>
      <c r="F95" s="17">
        <f>+D95*PARAMETROS!$B$3</f>
        <v>0.01</v>
      </c>
      <c r="G95" s="17">
        <f>+D95*PARAMETROS!$B$4</f>
        <v>0.01</v>
      </c>
      <c r="H95" s="17">
        <f>+D95*PARAMETROS!$B$7</f>
        <v>0.01</v>
      </c>
      <c r="I95" s="18">
        <f t="shared" si="3"/>
        <v>1.04</v>
      </c>
      <c r="J95" s="17">
        <f>+I95*PARAMETROS!$B$8</f>
        <v>1.0400000000000001E-2</v>
      </c>
      <c r="K95" s="18">
        <f t="shared" si="4"/>
        <v>1.0504</v>
      </c>
      <c r="L95" s="18">
        <f>+K95*PARAMETROS!$B$9</f>
        <v>1.0503999999999999E-2</v>
      </c>
      <c r="M95" s="18">
        <f t="shared" si="5"/>
        <v>1.0609040000000001</v>
      </c>
    </row>
    <row r="96" spans="1:13" x14ac:dyDescent="0.25">
      <c r="A96" s="21" t="s">
        <v>177</v>
      </c>
      <c r="B96" s="6" t="s">
        <v>178</v>
      </c>
      <c r="C96" s="5" t="s">
        <v>24</v>
      </c>
      <c r="D96" s="16">
        <f>+'CALCULO CAPITALES'!D96</f>
        <v>1</v>
      </c>
      <c r="E96" s="17">
        <f>+D96*PARAMETROS!$B$2</f>
        <v>0.01</v>
      </c>
      <c r="F96" s="17">
        <f>+D96*PARAMETROS!$B$3</f>
        <v>0.01</v>
      </c>
      <c r="G96" s="17">
        <f>+D96*PARAMETROS!$B$4</f>
        <v>0.01</v>
      </c>
      <c r="H96" s="17">
        <f>+D96*PARAMETROS!$B$7</f>
        <v>0.01</v>
      </c>
      <c r="I96" s="18">
        <f t="shared" si="3"/>
        <v>1.04</v>
      </c>
      <c r="J96" s="17">
        <f>+I96*PARAMETROS!$B$8</f>
        <v>1.0400000000000001E-2</v>
      </c>
      <c r="K96" s="18">
        <f t="shared" si="4"/>
        <v>1.0504</v>
      </c>
      <c r="L96" s="18">
        <f>+K96*PARAMETROS!$B$9</f>
        <v>1.0503999999999999E-2</v>
      </c>
      <c r="M96" s="18">
        <f t="shared" si="5"/>
        <v>1.0609040000000001</v>
      </c>
    </row>
    <row r="97" spans="1:13" x14ac:dyDescent="0.25">
      <c r="A97" s="21" t="s">
        <v>179</v>
      </c>
      <c r="B97" s="6" t="s">
        <v>180</v>
      </c>
      <c r="C97" s="5" t="s">
        <v>24</v>
      </c>
      <c r="D97" s="16">
        <f>+'CALCULO CAPITALES'!D97</f>
        <v>1</v>
      </c>
      <c r="E97" s="17">
        <f>+D97*PARAMETROS!$B$2</f>
        <v>0.01</v>
      </c>
      <c r="F97" s="17">
        <f>+D97*PARAMETROS!$B$3</f>
        <v>0.01</v>
      </c>
      <c r="G97" s="17">
        <f>+D97*PARAMETROS!$B$4</f>
        <v>0.01</v>
      </c>
      <c r="H97" s="17">
        <f>+D97*PARAMETROS!$B$7</f>
        <v>0.01</v>
      </c>
      <c r="I97" s="18">
        <f t="shared" si="3"/>
        <v>1.04</v>
      </c>
      <c r="J97" s="17">
        <f>+I97*PARAMETROS!$B$8</f>
        <v>1.0400000000000001E-2</v>
      </c>
      <c r="K97" s="18">
        <f t="shared" si="4"/>
        <v>1.0504</v>
      </c>
      <c r="L97" s="18">
        <f>+K97*PARAMETROS!$B$9</f>
        <v>1.0503999999999999E-2</v>
      </c>
      <c r="M97" s="18">
        <f t="shared" si="5"/>
        <v>1.0609040000000001</v>
      </c>
    </row>
    <row r="98" spans="1:13" x14ac:dyDescent="0.25">
      <c r="A98" s="21" t="s">
        <v>181</v>
      </c>
      <c r="B98" s="6" t="s">
        <v>182</v>
      </c>
      <c r="C98" s="5" t="s">
        <v>24</v>
      </c>
      <c r="D98" s="16">
        <f>+'CALCULO CAPITALES'!D98</f>
        <v>1</v>
      </c>
      <c r="E98" s="17">
        <f>+D98*PARAMETROS!$B$2</f>
        <v>0.01</v>
      </c>
      <c r="F98" s="17">
        <f>+D98*PARAMETROS!$B$3</f>
        <v>0.01</v>
      </c>
      <c r="G98" s="17">
        <f>+D98*PARAMETROS!$B$4</f>
        <v>0.01</v>
      </c>
      <c r="H98" s="17">
        <f>+D98*PARAMETROS!$B$7</f>
        <v>0.01</v>
      </c>
      <c r="I98" s="18">
        <f t="shared" si="3"/>
        <v>1.04</v>
      </c>
      <c r="J98" s="17">
        <f>+I98*PARAMETROS!$B$8</f>
        <v>1.0400000000000001E-2</v>
      </c>
      <c r="K98" s="18">
        <f t="shared" si="4"/>
        <v>1.0504</v>
      </c>
      <c r="L98" s="18">
        <f>+K98*PARAMETROS!$B$9</f>
        <v>1.0503999999999999E-2</v>
      </c>
      <c r="M98" s="18">
        <f t="shared" si="5"/>
        <v>1.0609040000000001</v>
      </c>
    </row>
    <row r="99" spans="1:13" x14ac:dyDescent="0.25">
      <c r="A99" s="20"/>
      <c r="B99" s="4" t="s">
        <v>183</v>
      </c>
      <c r="C99" s="8"/>
      <c r="D99" s="22"/>
      <c r="E99" s="7"/>
      <c r="F99" s="7"/>
      <c r="G99" s="7"/>
      <c r="H99" s="7"/>
      <c r="I99" s="23"/>
      <c r="J99" s="7"/>
      <c r="K99" s="23"/>
      <c r="L99" s="7"/>
      <c r="M99" s="52"/>
    </row>
    <row r="100" spans="1:13" x14ac:dyDescent="0.25">
      <c r="A100" s="21" t="s">
        <v>184</v>
      </c>
      <c r="B100" s="6" t="s">
        <v>185</v>
      </c>
      <c r="C100" s="5" t="s">
        <v>5</v>
      </c>
      <c r="D100" s="16">
        <f>+'CALCULO CAPITALES'!D100</f>
        <v>1</v>
      </c>
      <c r="E100" s="17">
        <f>+D100*PARAMETROS!$B$2</f>
        <v>0.01</v>
      </c>
      <c r="F100" s="17">
        <f>+D100*PARAMETROS!$B$3</f>
        <v>0.01</v>
      </c>
      <c r="G100" s="17"/>
      <c r="H100" s="17">
        <f>+D100*PARAMETROS!$B$7</f>
        <v>0.01</v>
      </c>
      <c r="I100" s="18">
        <f t="shared" si="3"/>
        <v>1.03</v>
      </c>
      <c r="J100" s="17">
        <f>+I100*PARAMETROS!$B$8</f>
        <v>1.03E-2</v>
      </c>
      <c r="K100" s="18">
        <f t="shared" si="4"/>
        <v>1.0403</v>
      </c>
      <c r="L100" s="18">
        <f>+K100*PARAMETROS!$B$9</f>
        <v>1.0403000000000001E-2</v>
      </c>
      <c r="M100" s="18">
        <f t="shared" si="5"/>
        <v>1.0507029999999999</v>
      </c>
    </row>
    <row r="101" spans="1:13" x14ac:dyDescent="0.25">
      <c r="A101" s="21" t="s">
        <v>186</v>
      </c>
      <c r="B101" s="6" t="s">
        <v>707</v>
      </c>
      <c r="C101" s="5" t="s">
        <v>5</v>
      </c>
      <c r="D101" s="16">
        <f>+'CALCULO CAPITALES'!D101</f>
        <v>1</v>
      </c>
      <c r="E101" s="17">
        <f>+D101*PARAMETROS!$B$2</f>
        <v>0.01</v>
      </c>
      <c r="F101" s="17">
        <f>+D101*PARAMETROS!$B$3</f>
        <v>0.01</v>
      </c>
      <c r="G101" s="17"/>
      <c r="H101" s="17">
        <f>+D101*PARAMETROS!$B$7</f>
        <v>0.01</v>
      </c>
      <c r="I101" s="18">
        <f t="shared" si="3"/>
        <v>1.03</v>
      </c>
      <c r="J101" s="17">
        <f>+I101*PARAMETROS!$B$8</f>
        <v>1.03E-2</v>
      </c>
      <c r="K101" s="18">
        <f t="shared" si="4"/>
        <v>1.0403</v>
      </c>
      <c r="L101" s="18">
        <f>+K101*PARAMETROS!$B$9</f>
        <v>1.0403000000000001E-2</v>
      </c>
      <c r="M101" s="18">
        <f t="shared" si="5"/>
        <v>1.0507029999999999</v>
      </c>
    </row>
    <row r="102" spans="1:13" ht="39.6" x14ac:dyDescent="0.25">
      <c r="A102" s="21" t="s">
        <v>187</v>
      </c>
      <c r="B102" s="6" t="s">
        <v>188</v>
      </c>
      <c r="C102" s="5" t="s">
        <v>5</v>
      </c>
      <c r="D102" s="16">
        <f>+'CALCULO CAPITALES'!D102</f>
        <v>1</v>
      </c>
      <c r="E102" s="17">
        <f>+D102*PARAMETROS!$B$2</f>
        <v>0.01</v>
      </c>
      <c r="F102" s="17">
        <f>+D102*PARAMETROS!$B$3</f>
        <v>0.01</v>
      </c>
      <c r="G102" s="17"/>
      <c r="H102" s="17">
        <f>+D102*PARAMETROS!$B$7</f>
        <v>0.01</v>
      </c>
      <c r="I102" s="18">
        <f t="shared" si="3"/>
        <v>1.03</v>
      </c>
      <c r="J102" s="17">
        <f>+I102*PARAMETROS!$B$8</f>
        <v>1.03E-2</v>
      </c>
      <c r="K102" s="18">
        <f t="shared" si="4"/>
        <v>1.0403</v>
      </c>
      <c r="L102" s="18">
        <f>+K102*PARAMETROS!$B$9</f>
        <v>1.0403000000000001E-2</v>
      </c>
      <c r="M102" s="18">
        <f t="shared" si="5"/>
        <v>1.0507029999999999</v>
      </c>
    </row>
    <row r="103" spans="1:13" ht="26.4" x14ac:dyDescent="0.25">
      <c r="A103" s="21" t="s">
        <v>189</v>
      </c>
      <c r="B103" s="6" t="s">
        <v>708</v>
      </c>
      <c r="C103" s="5" t="s">
        <v>5</v>
      </c>
      <c r="D103" s="16">
        <f>+'CALCULO CAPITALES'!D103</f>
        <v>1</v>
      </c>
      <c r="E103" s="17">
        <f>+D103*PARAMETROS!$B$2</f>
        <v>0.01</v>
      </c>
      <c r="F103" s="17">
        <f>+D103*PARAMETROS!$B$3</f>
        <v>0.01</v>
      </c>
      <c r="G103" s="17"/>
      <c r="H103" s="17">
        <f>+D103*PARAMETROS!$B$7</f>
        <v>0.01</v>
      </c>
      <c r="I103" s="18">
        <f t="shared" si="3"/>
        <v>1.03</v>
      </c>
      <c r="J103" s="17">
        <f>+I103*PARAMETROS!$B$8</f>
        <v>1.03E-2</v>
      </c>
      <c r="K103" s="18">
        <f t="shared" si="4"/>
        <v>1.0403</v>
      </c>
      <c r="L103" s="18">
        <f>+K103*PARAMETROS!$B$9</f>
        <v>1.0403000000000001E-2</v>
      </c>
      <c r="M103" s="18">
        <f t="shared" si="5"/>
        <v>1.0507029999999999</v>
      </c>
    </row>
    <row r="104" spans="1:13" x14ac:dyDescent="0.25">
      <c r="A104" s="21" t="s">
        <v>190</v>
      </c>
      <c r="B104" s="6" t="s">
        <v>703</v>
      </c>
      <c r="C104" s="5" t="s">
        <v>5</v>
      </c>
      <c r="D104" s="16">
        <f>+'CALCULO CAPITALES'!D104</f>
        <v>1</v>
      </c>
      <c r="E104" s="17">
        <f>+D104*PARAMETROS!$B$2</f>
        <v>0.01</v>
      </c>
      <c r="F104" s="17">
        <f>+D104*PARAMETROS!$B$3</f>
        <v>0.01</v>
      </c>
      <c r="G104" s="17"/>
      <c r="H104" s="17">
        <f>+D104*PARAMETROS!$B$7</f>
        <v>0.01</v>
      </c>
      <c r="I104" s="18">
        <f t="shared" si="3"/>
        <v>1.03</v>
      </c>
      <c r="J104" s="17">
        <f>+I104*PARAMETROS!$B$8</f>
        <v>1.03E-2</v>
      </c>
      <c r="K104" s="18">
        <f t="shared" si="4"/>
        <v>1.0403</v>
      </c>
      <c r="L104" s="18">
        <f>+K104*PARAMETROS!$B$9</f>
        <v>1.0403000000000001E-2</v>
      </c>
      <c r="M104" s="18">
        <f t="shared" si="5"/>
        <v>1.0507029999999999</v>
      </c>
    </row>
    <row r="105" spans="1:13" ht="26.4" x14ac:dyDescent="0.25">
      <c r="A105" s="21" t="s">
        <v>191</v>
      </c>
      <c r="B105" s="6" t="s">
        <v>192</v>
      </c>
      <c r="C105" s="5" t="s">
        <v>5</v>
      </c>
      <c r="D105" s="16">
        <f>+'CALCULO CAPITALES'!D105</f>
        <v>1</v>
      </c>
      <c r="E105" s="17">
        <f>+D105*PARAMETROS!$B$2</f>
        <v>0.01</v>
      </c>
      <c r="F105" s="17">
        <f>+D105*PARAMETROS!$B$3</f>
        <v>0.01</v>
      </c>
      <c r="G105" s="17"/>
      <c r="H105" s="17">
        <f>+D105*PARAMETROS!$B$7</f>
        <v>0.01</v>
      </c>
      <c r="I105" s="18">
        <f t="shared" si="3"/>
        <v>1.03</v>
      </c>
      <c r="J105" s="17">
        <f>+I105*PARAMETROS!$B$8</f>
        <v>1.03E-2</v>
      </c>
      <c r="K105" s="18">
        <f t="shared" si="4"/>
        <v>1.0403</v>
      </c>
      <c r="L105" s="18">
        <f>+K105*PARAMETROS!$B$9</f>
        <v>1.0403000000000001E-2</v>
      </c>
      <c r="M105" s="18">
        <f t="shared" si="5"/>
        <v>1.0507029999999999</v>
      </c>
    </row>
    <row r="106" spans="1:13" x14ac:dyDescent="0.25">
      <c r="A106" s="21" t="s">
        <v>193</v>
      </c>
      <c r="B106" s="6" t="s">
        <v>194</v>
      </c>
      <c r="C106" s="5" t="s">
        <v>5</v>
      </c>
      <c r="D106" s="16">
        <f>+'CALCULO CAPITALES'!D106</f>
        <v>1</v>
      </c>
      <c r="E106" s="17">
        <f>+D106*PARAMETROS!$B$2</f>
        <v>0.01</v>
      </c>
      <c r="F106" s="17">
        <f>+D106*PARAMETROS!$B$3</f>
        <v>0.01</v>
      </c>
      <c r="G106" s="17"/>
      <c r="H106" s="17">
        <f>+D106*PARAMETROS!$B$7</f>
        <v>0.01</v>
      </c>
      <c r="I106" s="18">
        <f t="shared" si="3"/>
        <v>1.03</v>
      </c>
      <c r="J106" s="17">
        <f>+I106*PARAMETROS!$B$8</f>
        <v>1.03E-2</v>
      </c>
      <c r="K106" s="18">
        <f t="shared" si="4"/>
        <v>1.0403</v>
      </c>
      <c r="L106" s="18">
        <f>+K106*PARAMETROS!$B$9</f>
        <v>1.0403000000000001E-2</v>
      </c>
      <c r="M106" s="18">
        <f t="shared" si="5"/>
        <v>1.0507029999999999</v>
      </c>
    </row>
    <row r="107" spans="1:13" x14ac:dyDescent="0.25">
      <c r="A107" s="21" t="s">
        <v>195</v>
      </c>
      <c r="B107" s="6" t="s">
        <v>196</v>
      </c>
      <c r="C107" s="5" t="s">
        <v>5</v>
      </c>
      <c r="D107" s="16">
        <f>+'CALCULO CAPITALES'!D107</f>
        <v>1</v>
      </c>
      <c r="E107" s="17">
        <f>+D107*PARAMETROS!$B$2</f>
        <v>0.01</v>
      </c>
      <c r="F107" s="17">
        <f>+D107*PARAMETROS!$B$3</f>
        <v>0.01</v>
      </c>
      <c r="G107" s="17"/>
      <c r="H107" s="17">
        <f>+D107*PARAMETROS!$B$7</f>
        <v>0.01</v>
      </c>
      <c r="I107" s="18">
        <f t="shared" si="3"/>
        <v>1.03</v>
      </c>
      <c r="J107" s="17">
        <f>+I107*PARAMETROS!$B$8</f>
        <v>1.03E-2</v>
      </c>
      <c r="K107" s="18">
        <f t="shared" si="4"/>
        <v>1.0403</v>
      </c>
      <c r="L107" s="18">
        <f>+K107*PARAMETROS!$B$9</f>
        <v>1.0403000000000001E-2</v>
      </c>
      <c r="M107" s="18">
        <f t="shared" si="5"/>
        <v>1.0507029999999999</v>
      </c>
    </row>
    <row r="108" spans="1:13" x14ac:dyDescent="0.25">
      <c r="A108" s="21" t="s">
        <v>197</v>
      </c>
      <c r="B108" s="6" t="s">
        <v>198</v>
      </c>
      <c r="C108" s="5" t="s">
        <v>18</v>
      </c>
      <c r="D108" s="16">
        <f>+'CALCULO CAPITALES'!D108</f>
        <v>1</v>
      </c>
      <c r="E108" s="17">
        <f>+D108*PARAMETROS!$B$2</f>
        <v>0.01</v>
      </c>
      <c r="F108" s="17">
        <f>+D108*PARAMETROS!$B$3</f>
        <v>0.01</v>
      </c>
      <c r="G108" s="17"/>
      <c r="H108" s="17">
        <f>+D108*PARAMETROS!$B$7</f>
        <v>0.01</v>
      </c>
      <c r="I108" s="18">
        <f t="shared" si="3"/>
        <v>1.03</v>
      </c>
      <c r="J108" s="17">
        <f>+I108*PARAMETROS!$B$8</f>
        <v>1.03E-2</v>
      </c>
      <c r="K108" s="18">
        <f t="shared" si="4"/>
        <v>1.0403</v>
      </c>
      <c r="L108" s="18">
        <f>+K108*PARAMETROS!$B$9</f>
        <v>1.0403000000000001E-2</v>
      </c>
      <c r="M108" s="18">
        <f t="shared" si="5"/>
        <v>1.0507029999999999</v>
      </c>
    </row>
    <row r="109" spans="1:13" x14ac:dyDescent="0.25">
      <c r="A109" s="21" t="s">
        <v>199</v>
      </c>
      <c r="B109" s="6" t="s">
        <v>200</v>
      </c>
      <c r="C109" s="5" t="s">
        <v>5</v>
      </c>
      <c r="D109" s="16">
        <f>+'CALCULO CAPITALES'!D109</f>
        <v>1</v>
      </c>
      <c r="E109" s="17">
        <f>+D109*PARAMETROS!$B$2</f>
        <v>0.01</v>
      </c>
      <c r="F109" s="17">
        <f>+D109*PARAMETROS!$B$3</f>
        <v>0.01</v>
      </c>
      <c r="G109" s="17"/>
      <c r="H109" s="17">
        <f>+D109*PARAMETROS!$B$7</f>
        <v>0.01</v>
      </c>
      <c r="I109" s="18">
        <f t="shared" si="3"/>
        <v>1.03</v>
      </c>
      <c r="J109" s="17">
        <f>+I109*PARAMETROS!$B$8</f>
        <v>1.03E-2</v>
      </c>
      <c r="K109" s="18">
        <f t="shared" si="4"/>
        <v>1.0403</v>
      </c>
      <c r="L109" s="18">
        <f>+K109*PARAMETROS!$B$9</f>
        <v>1.0403000000000001E-2</v>
      </c>
      <c r="M109" s="18">
        <f t="shared" si="5"/>
        <v>1.0507029999999999</v>
      </c>
    </row>
    <row r="110" spans="1:13" x14ac:dyDescent="0.25">
      <c r="A110" s="21" t="s">
        <v>201</v>
      </c>
      <c r="B110" s="6" t="s">
        <v>739</v>
      </c>
      <c r="C110" s="5" t="s">
        <v>5</v>
      </c>
      <c r="D110" s="16">
        <f>+'CALCULO CAPITALES'!D110</f>
        <v>1</v>
      </c>
      <c r="E110" s="17">
        <f>+D110*PARAMETROS!$B$2</f>
        <v>0.01</v>
      </c>
      <c r="F110" s="17">
        <f>+D110*PARAMETROS!$B$3</f>
        <v>0.01</v>
      </c>
      <c r="G110" s="17"/>
      <c r="H110" s="17">
        <f>+D110*PARAMETROS!$B$7</f>
        <v>0.01</v>
      </c>
      <c r="I110" s="18">
        <f t="shared" si="3"/>
        <v>1.03</v>
      </c>
      <c r="J110" s="17">
        <f>+I110*PARAMETROS!$B$8</f>
        <v>1.03E-2</v>
      </c>
      <c r="K110" s="18">
        <f t="shared" si="4"/>
        <v>1.0403</v>
      </c>
      <c r="L110" s="18">
        <f>+K110*PARAMETROS!$B$9</f>
        <v>1.0403000000000001E-2</v>
      </c>
      <c r="M110" s="18">
        <f t="shared" si="5"/>
        <v>1.0507029999999999</v>
      </c>
    </row>
    <row r="111" spans="1:13" x14ac:dyDescent="0.25">
      <c r="A111" s="21" t="s">
        <v>202</v>
      </c>
      <c r="B111" s="6" t="s">
        <v>718</v>
      </c>
      <c r="C111" s="5" t="s">
        <v>203</v>
      </c>
      <c r="D111" s="16">
        <f>+'CALCULO CAPITALES'!D111</f>
        <v>1</v>
      </c>
      <c r="E111" s="17">
        <f>+D111*PARAMETROS!$B$2</f>
        <v>0.01</v>
      </c>
      <c r="F111" s="17">
        <f>+D111*PARAMETROS!$B$3</f>
        <v>0.01</v>
      </c>
      <c r="G111" s="17"/>
      <c r="H111" s="17">
        <f>+D111*PARAMETROS!$B$7</f>
        <v>0.01</v>
      </c>
      <c r="I111" s="18">
        <f t="shared" si="3"/>
        <v>1.03</v>
      </c>
      <c r="J111" s="17">
        <f>+I111*PARAMETROS!$B$8</f>
        <v>1.03E-2</v>
      </c>
      <c r="K111" s="18">
        <f t="shared" si="4"/>
        <v>1.0403</v>
      </c>
      <c r="L111" s="18">
        <f>+K111*PARAMETROS!$B$9</f>
        <v>1.0403000000000001E-2</v>
      </c>
      <c r="M111" s="18">
        <f t="shared" si="5"/>
        <v>1.0507029999999999</v>
      </c>
    </row>
    <row r="112" spans="1:13" x14ac:dyDescent="0.25">
      <c r="A112" s="21" t="s">
        <v>204</v>
      </c>
      <c r="B112" s="6" t="s">
        <v>205</v>
      </c>
      <c r="C112" s="5" t="s">
        <v>24</v>
      </c>
      <c r="D112" s="16">
        <f>+'CALCULO CAPITALES'!D112</f>
        <v>1</v>
      </c>
      <c r="E112" s="17">
        <f>+D112*PARAMETROS!$B$2</f>
        <v>0.01</v>
      </c>
      <c r="F112" s="17">
        <f>+D112*PARAMETROS!$B$3</f>
        <v>0.01</v>
      </c>
      <c r="G112" s="17"/>
      <c r="H112" s="17">
        <f>+D112*PARAMETROS!$B$7</f>
        <v>0.01</v>
      </c>
      <c r="I112" s="18">
        <f t="shared" si="3"/>
        <v>1.03</v>
      </c>
      <c r="J112" s="17">
        <f>+I112*PARAMETROS!$B$8</f>
        <v>1.03E-2</v>
      </c>
      <c r="K112" s="18">
        <f t="shared" si="4"/>
        <v>1.0403</v>
      </c>
      <c r="L112" s="18">
        <f>+K112*PARAMETROS!$B$9</f>
        <v>1.0403000000000001E-2</v>
      </c>
      <c r="M112" s="18">
        <f t="shared" si="5"/>
        <v>1.0507029999999999</v>
      </c>
    </row>
    <row r="113" spans="1:13" x14ac:dyDescent="0.25">
      <c r="A113" s="20"/>
      <c r="B113" s="4" t="s">
        <v>206</v>
      </c>
      <c r="C113" s="8"/>
      <c r="D113" s="22"/>
      <c r="E113" s="7"/>
      <c r="F113" s="7"/>
      <c r="G113" s="7"/>
      <c r="H113" s="7"/>
      <c r="I113" s="23"/>
      <c r="J113" s="7"/>
      <c r="K113" s="23"/>
      <c r="L113" s="18"/>
      <c r="M113" s="52"/>
    </row>
    <row r="114" spans="1:13" x14ac:dyDescent="0.25">
      <c r="A114" s="21" t="s">
        <v>207</v>
      </c>
      <c r="B114" s="6" t="s">
        <v>28</v>
      </c>
      <c r="C114" s="5" t="s">
        <v>24</v>
      </c>
      <c r="D114" s="16">
        <f>+'CALCULO CAPITALES'!D114</f>
        <v>1</v>
      </c>
      <c r="E114" s="17">
        <f>+D114*PARAMETROS!$B$2</f>
        <v>0.01</v>
      </c>
      <c r="F114" s="17">
        <f>+D114*PARAMETROS!$B$3</f>
        <v>0.01</v>
      </c>
      <c r="G114" s="17">
        <f>+D114*PARAMETROS!$B$4</f>
        <v>0.01</v>
      </c>
      <c r="H114" s="17">
        <f>+D114*PARAMETROS!$B$7</f>
        <v>0.01</v>
      </c>
      <c r="I114" s="18">
        <f t="shared" si="3"/>
        <v>1.04</v>
      </c>
      <c r="J114" s="17">
        <f>+I114*PARAMETROS!$B$8</f>
        <v>1.0400000000000001E-2</v>
      </c>
      <c r="K114" s="18">
        <f t="shared" si="4"/>
        <v>1.0504</v>
      </c>
      <c r="L114" s="18">
        <f>+K114*PARAMETROS!$B$9</f>
        <v>1.0503999999999999E-2</v>
      </c>
      <c r="M114" s="18">
        <f t="shared" si="5"/>
        <v>1.0609040000000001</v>
      </c>
    </row>
    <row r="115" spans="1:13" x14ac:dyDescent="0.25">
      <c r="A115" s="21" t="s">
        <v>208</v>
      </c>
      <c r="B115" s="6" t="s">
        <v>30</v>
      </c>
      <c r="C115" s="5" t="s">
        <v>24</v>
      </c>
      <c r="D115" s="16">
        <f>+'CALCULO CAPITALES'!D115</f>
        <v>1</v>
      </c>
      <c r="E115" s="17">
        <f>+D115*PARAMETROS!$B$2</f>
        <v>0.01</v>
      </c>
      <c r="F115" s="17">
        <f>+D115*PARAMETROS!$B$3</f>
        <v>0.01</v>
      </c>
      <c r="G115" s="17">
        <f>+D115*PARAMETROS!$B$4</f>
        <v>0.01</v>
      </c>
      <c r="H115" s="17">
        <f>+D115*PARAMETROS!$B$7</f>
        <v>0.01</v>
      </c>
      <c r="I115" s="18">
        <f t="shared" si="3"/>
        <v>1.04</v>
      </c>
      <c r="J115" s="17">
        <f>+I115*PARAMETROS!$B$8</f>
        <v>1.0400000000000001E-2</v>
      </c>
      <c r="K115" s="18">
        <f t="shared" si="4"/>
        <v>1.0504</v>
      </c>
      <c r="L115" s="18">
        <f>+K115*PARAMETROS!$B$9</f>
        <v>1.0503999999999999E-2</v>
      </c>
      <c r="M115" s="18">
        <f t="shared" si="5"/>
        <v>1.0609040000000001</v>
      </c>
    </row>
    <row r="116" spans="1:13" x14ac:dyDescent="0.25">
      <c r="A116" s="21" t="s">
        <v>209</v>
      </c>
      <c r="B116" s="6" t="s">
        <v>32</v>
      </c>
      <c r="C116" s="5" t="s">
        <v>24</v>
      </c>
      <c r="D116" s="16">
        <f>+'CALCULO CAPITALES'!D116</f>
        <v>1</v>
      </c>
      <c r="E116" s="17">
        <f>+D116*PARAMETROS!$B$2</f>
        <v>0.01</v>
      </c>
      <c r="F116" s="17">
        <f>+D116*PARAMETROS!$B$3</f>
        <v>0.01</v>
      </c>
      <c r="G116" s="17">
        <f>+D116*PARAMETROS!$B$4</f>
        <v>0.01</v>
      </c>
      <c r="H116" s="17">
        <f>+D116*PARAMETROS!$B$7</f>
        <v>0.01</v>
      </c>
      <c r="I116" s="18">
        <f t="shared" si="3"/>
        <v>1.04</v>
      </c>
      <c r="J116" s="17">
        <f>+I116*PARAMETROS!$B$8</f>
        <v>1.0400000000000001E-2</v>
      </c>
      <c r="K116" s="18">
        <f t="shared" si="4"/>
        <v>1.0504</v>
      </c>
      <c r="L116" s="18">
        <f>+K116*PARAMETROS!$B$9</f>
        <v>1.0503999999999999E-2</v>
      </c>
      <c r="M116" s="18">
        <f t="shared" si="5"/>
        <v>1.0609040000000001</v>
      </c>
    </row>
    <row r="117" spans="1:13" x14ac:dyDescent="0.25">
      <c r="A117" s="21" t="s">
        <v>210</v>
      </c>
      <c r="B117" s="6" t="s">
        <v>34</v>
      </c>
      <c r="C117" s="5" t="s">
        <v>24</v>
      </c>
      <c r="D117" s="16">
        <f>+'CALCULO CAPITALES'!D117</f>
        <v>1</v>
      </c>
      <c r="E117" s="17">
        <f>+D117*PARAMETROS!$B$2</f>
        <v>0.01</v>
      </c>
      <c r="F117" s="17">
        <f>+D117*PARAMETROS!$B$3</f>
        <v>0.01</v>
      </c>
      <c r="G117" s="17">
        <f>+D117*PARAMETROS!$B$4</f>
        <v>0.01</v>
      </c>
      <c r="H117" s="17">
        <f>+D117*PARAMETROS!$B$7</f>
        <v>0.01</v>
      </c>
      <c r="I117" s="18">
        <f t="shared" si="3"/>
        <v>1.04</v>
      </c>
      <c r="J117" s="17">
        <f>+I117*PARAMETROS!$B$8</f>
        <v>1.0400000000000001E-2</v>
      </c>
      <c r="K117" s="18">
        <f t="shared" si="4"/>
        <v>1.0504</v>
      </c>
      <c r="L117" s="18">
        <f>+K117*PARAMETROS!$B$9</f>
        <v>1.0503999999999999E-2</v>
      </c>
      <c r="M117" s="18">
        <f t="shared" si="5"/>
        <v>1.0609040000000001</v>
      </c>
    </row>
    <row r="118" spans="1:13" x14ac:dyDescent="0.25">
      <c r="A118" s="21" t="s">
        <v>211</v>
      </c>
      <c r="B118" s="6" t="s">
        <v>38</v>
      </c>
      <c r="C118" s="5" t="s">
        <v>24</v>
      </c>
      <c r="D118" s="16">
        <f>+'CALCULO CAPITALES'!D118</f>
        <v>1</v>
      </c>
      <c r="E118" s="17">
        <f>+D118*PARAMETROS!$B$2</f>
        <v>0.01</v>
      </c>
      <c r="F118" s="17">
        <f>+D118*PARAMETROS!$B$3</f>
        <v>0.01</v>
      </c>
      <c r="G118" s="17">
        <f>+D118*PARAMETROS!$B$4</f>
        <v>0.01</v>
      </c>
      <c r="H118" s="17">
        <f>+D118*PARAMETROS!$B$7</f>
        <v>0.01</v>
      </c>
      <c r="I118" s="18">
        <f t="shared" si="3"/>
        <v>1.04</v>
      </c>
      <c r="J118" s="17">
        <f>+I118*PARAMETROS!$B$8</f>
        <v>1.0400000000000001E-2</v>
      </c>
      <c r="K118" s="18">
        <f t="shared" si="4"/>
        <v>1.0504</v>
      </c>
      <c r="L118" s="18">
        <f>+K118*PARAMETROS!$B$9</f>
        <v>1.0503999999999999E-2</v>
      </c>
      <c r="M118" s="18">
        <f t="shared" si="5"/>
        <v>1.0609040000000001</v>
      </c>
    </row>
    <row r="119" spans="1:13" x14ac:dyDescent="0.25">
      <c r="A119" s="21" t="s">
        <v>212</v>
      </c>
      <c r="B119" s="6" t="s">
        <v>40</v>
      </c>
      <c r="C119" s="5" t="s">
        <v>24</v>
      </c>
      <c r="D119" s="16">
        <f>+'CALCULO CAPITALES'!D119</f>
        <v>1</v>
      </c>
      <c r="E119" s="17">
        <f>+D119*PARAMETROS!$B$2</f>
        <v>0.01</v>
      </c>
      <c r="F119" s="17">
        <f>+D119*PARAMETROS!$B$3</f>
        <v>0.01</v>
      </c>
      <c r="G119" s="17">
        <f>+D119*PARAMETROS!$B$4</f>
        <v>0.01</v>
      </c>
      <c r="H119" s="17">
        <f>+D119*PARAMETROS!$B$7</f>
        <v>0.01</v>
      </c>
      <c r="I119" s="18">
        <f t="shared" si="3"/>
        <v>1.04</v>
      </c>
      <c r="J119" s="17">
        <f>+I119*PARAMETROS!$B$8</f>
        <v>1.0400000000000001E-2</v>
      </c>
      <c r="K119" s="18">
        <f t="shared" si="4"/>
        <v>1.0504</v>
      </c>
      <c r="L119" s="18">
        <f>+K119*PARAMETROS!$B$9</f>
        <v>1.0503999999999999E-2</v>
      </c>
      <c r="M119" s="18">
        <f t="shared" si="5"/>
        <v>1.0609040000000001</v>
      </c>
    </row>
    <row r="120" spans="1:13" x14ac:dyDescent="0.25">
      <c r="A120" s="21" t="s">
        <v>213</v>
      </c>
      <c r="B120" s="6" t="s">
        <v>42</v>
      </c>
      <c r="C120" s="5" t="s">
        <v>24</v>
      </c>
      <c r="D120" s="16">
        <f>+'CALCULO CAPITALES'!D120</f>
        <v>1</v>
      </c>
      <c r="E120" s="17">
        <f>+D120*PARAMETROS!$B$2</f>
        <v>0.01</v>
      </c>
      <c r="F120" s="17">
        <f>+D120*PARAMETROS!$B$3</f>
        <v>0.01</v>
      </c>
      <c r="G120" s="17">
        <f>+D120*PARAMETROS!$B$4</f>
        <v>0.01</v>
      </c>
      <c r="H120" s="17">
        <f>+D120*PARAMETROS!$B$7</f>
        <v>0.01</v>
      </c>
      <c r="I120" s="18">
        <f t="shared" si="3"/>
        <v>1.04</v>
      </c>
      <c r="J120" s="17">
        <f>+I120*PARAMETROS!$B$8</f>
        <v>1.0400000000000001E-2</v>
      </c>
      <c r="K120" s="18">
        <f t="shared" si="4"/>
        <v>1.0504</v>
      </c>
      <c r="L120" s="18">
        <f>+K120*PARAMETROS!$B$9</f>
        <v>1.0503999999999999E-2</v>
      </c>
      <c r="M120" s="18">
        <f t="shared" si="5"/>
        <v>1.0609040000000001</v>
      </c>
    </row>
    <row r="121" spans="1:13" x14ac:dyDescent="0.25">
      <c r="A121" s="21" t="s">
        <v>214</v>
      </c>
      <c r="B121" s="6" t="s">
        <v>44</v>
      </c>
      <c r="C121" s="5" t="s">
        <v>24</v>
      </c>
      <c r="D121" s="16">
        <f>+'CALCULO CAPITALES'!D121</f>
        <v>1</v>
      </c>
      <c r="E121" s="17">
        <f>+D121*PARAMETROS!$B$2</f>
        <v>0.01</v>
      </c>
      <c r="F121" s="17">
        <f>+D121*PARAMETROS!$B$3</f>
        <v>0.01</v>
      </c>
      <c r="G121" s="17">
        <f>+D121*PARAMETROS!$B$4</f>
        <v>0.01</v>
      </c>
      <c r="H121" s="17">
        <f>+D121*PARAMETROS!$B$7</f>
        <v>0.01</v>
      </c>
      <c r="I121" s="18">
        <f t="shared" si="3"/>
        <v>1.04</v>
      </c>
      <c r="J121" s="17">
        <f>+I121*PARAMETROS!$B$8</f>
        <v>1.0400000000000001E-2</v>
      </c>
      <c r="K121" s="18">
        <f t="shared" si="4"/>
        <v>1.0504</v>
      </c>
      <c r="L121" s="18">
        <f>+K121*PARAMETROS!$B$9</f>
        <v>1.0503999999999999E-2</v>
      </c>
      <c r="M121" s="18">
        <f t="shared" si="5"/>
        <v>1.0609040000000001</v>
      </c>
    </row>
    <row r="122" spans="1:13" x14ac:dyDescent="0.25">
      <c r="A122" s="21" t="s">
        <v>215</v>
      </c>
      <c r="B122" s="6" t="s">
        <v>216</v>
      </c>
      <c r="C122" s="5" t="s">
        <v>5</v>
      </c>
      <c r="D122" s="16">
        <f>+'CALCULO CAPITALES'!D122</f>
        <v>1</v>
      </c>
      <c r="E122" s="17">
        <f>+D122*PARAMETROS!$B$2</f>
        <v>0.01</v>
      </c>
      <c r="F122" s="17">
        <f>+D122*PARAMETROS!$B$3</f>
        <v>0.01</v>
      </c>
      <c r="G122" s="17"/>
      <c r="H122" s="17">
        <f>+D122*PARAMETROS!$B$7</f>
        <v>0.01</v>
      </c>
      <c r="I122" s="18">
        <f t="shared" si="3"/>
        <v>1.03</v>
      </c>
      <c r="J122" s="17">
        <f>+I122*PARAMETROS!$B$8</f>
        <v>1.03E-2</v>
      </c>
      <c r="K122" s="18">
        <f t="shared" si="4"/>
        <v>1.0403</v>
      </c>
      <c r="L122" s="18">
        <f>+K122*PARAMETROS!$B$9</f>
        <v>1.0403000000000001E-2</v>
      </c>
      <c r="M122" s="18">
        <f t="shared" si="5"/>
        <v>1.0507029999999999</v>
      </c>
    </row>
    <row r="123" spans="1:13" ht="26.4" x14ac:dyDescent="0.25">
      <c r="A123" s="21" t="s">
        <v>217</v>
      </c>
      <c r="B123" s="6" t="s">
        <v>218</v>
      </c>
      <c r="C123" s="5" t="s">
        <v>5</v>
      </c>
      <c r="D123" s="16">
        <f>+'CALCULO CAPITALES'!D123</f>
        <v>1</v>
      </c>
      <c r="E123" s="17">
        <f>+D123*PARAMETROS!$B$2</f>
        <v>0.01</v>
      </c>
      <c r="F123" s="17">
        <f>+D123*PARAMETROS!$B$3</f>
        <v>0.01</v>
      </c>
      <c r="G123" s="17"/>
      <c r="H123" s="17">
        <f>+D123*PARAMETROS!$B$7</f>
        <v>0.01</v>
      </c>
      <c r="I123" s="18">
        <f t="shared" si="3"/>
        <v>1.03</v>
      </c>
      <c r="J123" s="17">
        <f>+I123*PARAMETROS!$B$8</f>
        <v>1.03E-2</v>
      </c>
      <c r="K123" s="18">
        <f t="shared" si="4"/>
        <v>1.0403</v>
      </c>
      <c r="L123" s="18">
        <f>+K123*PARAMETROS!$B$9</f>
        <v>1.0403000000000001E-2</v>
      </c>
      <c r="M123" s="18">
        <f t="shared" si="5"/>
        <v>1.0507029999999999</v>
      </c>
    </row>
    <row r="124" spans="1:13" x14ac:dyDescent="0.25">
      <c r="A124" s="21" t="s">
        <v>219</v>
      </c>
      <c r="B124" s="6" t="s">
        <v>220</v>
      </c>
      <c r="C124" s="5" t="s">
        <v>5</v>
      </c>
      <c r="D124" s="16">
        <f>+'CALCULO CAPITALES'!D124</f>
        <v>1</v>
      </c>
      <c r="E124" s="17">
        <f>+D124*PARAMETROS!$B$2</f>
        <v>0.01</v>
      </c>
      <c r="F124" s="17">
        <f>+D124*PARAMETROS!$B$3</f>
        <v>0.01</v>
      </c>
      <c r="G124" s="17"/>
      <c r="H124" s="17">
        <f>+D124*PARAMETROS!$B$7</f>
        <v>0.01</v>
      </c>
      <c r="I124" s="18">
        <f t="shared" si="3"/>
        <v>1.03</v>
      </c>
      <c r="J124" s="17">
        <f>+I124*PARAMETROS!$B$8</f>
        <v>1.03E-2</v>
      </c>
      <c r="K124" s="18">
        <f t="shared" si="4"/>
        <v>1.0403</v>
      </c>
      <c r="L124" s="18">
        <f>+K124*PARAMETROS!$B$9</f>
        <v>1.0403000000000001E-2</v>
      </c>
      <c r="M124" s="18">
        <f t="shared" si="5"/>
        <v>1.0507029999999999</v>
      </c>
    </row>
    <row r="125" spans="1:13" x14ac:dyDescent="0.25">
      <c r="A125" s="21" t="s">
        <v>221</v>
      </c>
      <c r="B125" s="6" t="s">
        <v>222</v>
      </c>
      <c r="C125" s="5" t="s">
        <v>5</v>
      </c>
      <c r="D125" s="16">
        <f>+'CALCULO CAPITALES'!D125</f>
        <v>1</v>
      </c>
      <c r="E125" s="17">
        <f>+D125*PARAMETROS!$B$2</f>
        <v>0.01</v>
      </c>
      <c r="F125" s="17">
        <f>+D125*PARAMETROS!$B$3</f>
        <v>0.01</v>
      </c>
      <c r="G125" s="17"/>
      <c r="H125" s="17">
        <f>+D125*PARAMETROS!$B$7</f>
        <v>0.01</v>
      </c>
      <c r="I125" s="18">
        <f t="shared" si="3"/>
        <v>1.03</v>
      </c>
      <c r="J125" s="17">
        <f>+I125*PARAMETROS!$B$8</f>
        <v>1.03E-2</v>
      </c>
      <c r="K125" s="18">
        <f t="shared" si="4"/>
        <v>1.0403</v>
      </c>
      <c r="L125" s="18">
        <f>+K125*PARAMETROS!$B$9</f>
        <v>1.0403000000000001E-2</v>
      </c>
      <c r="M125" s="18">
        <f t="shared" si="5"/>
        <v>1.0507029999999999</v>
      </c>
    </row>
    <row r="126" spans="1:13" x14ac:dyDescent="0.25">
      <c r="A126" s="21" t="s">
        <v>223</v>
      </c>
      <c r="B126" s="6" t="s">
        <v>224</v>
      </c>
      <c r="C126" s="5" t="s">
        <v>5</v>
      </c>
      <c r="D126" s="16">
        <f>+'CALCULO CAPITALES'!D126</f>
        <v>1</v>
      </c>
      <c r="E126" s="17">
        <f>+D126*PARAMETROS!$B$2</f>
        <v>0.01</v>
      </c>
      <c r="F126" s="17">
        <f>+D126*PARAMETROS!$B$3</f>
        <v>0.01</v>
      </c>
      <c r="G126" s="17"/>
      <c r="H126" s="17">
        <f>+D126*PARAMETROS!$B$7</f>
        <v>0.01</v>
      </c>
      <c r="I126" s="18">
        <f t="shared" si="3"/>
        <v>1.03</v>
      </c>
      <c r="J126" s="17">
        <f>+I126*PARAMETROS!$B$8</f>
        <v>1.03E-2</v>
      </c>
      <c r="K126" s="18">
        <f t="shared" si="4"/>
        <v>1.0403</v>
      </c>
      <c r="L126" s="18">
        <f>+K126*PARAMETROS!$B$9</f>
        <v>1.0403000000000001E-2</v>
      </c>
      <c r="M126" s="18">
        <f t="shared" si="5"/>
        <v>1.0507029999999999</v>
      </c>
    </row>
    <row r="127" spans="1:13" x14ac:dyDescent="0.25">
      <c r="A127" s="21" t="s">
        <v>225</v>
      </c>
      <c r="B127" s="6" t="s">
        <v>226</v>
      </c>
      <c r="C127" s="5" t="s">
        <v>5</v>
      </c>
      <c r="D127" s="16">
        <f>+'CALCULO CAPITALES'!D127</f>
        <v>1</v>
      </c>
      <c r="E127" s="17">
        <f>+D127*PARAMETROS!$B$2</f>
        <v>0.01</v>
      </c>
      <c r="F127" s="17">
        <f>+D127*PARAMETROS!$B$3</f>
        <v>0.01</v>
      </c>
      <c r="G127" s="17"/>
      <c r="H127" s="17">
        <f>+D127*PARAMETROS!$B$7</f>
        <v>0.01</v>
      </c>
      <c r="I127" s="18">
        <f t="shared" si="3"/>
        <v>1.03</v>
      </c>
      <c r="J127" s="17">
        <f>+I127*PARAMETROS!$B$8</f>
        <v>1.03E-2</v>
      </c>
      <c r="K127" s="18">
        <f t="shared" si="4"/>
        <v>1.0403</v>
      </c>
      <c r="L127" s="18">
        <f>+K127*PARAMETROS!$B$9</f>
        <v>1.0403000000000001E-2</v>
      </c>
      <c r="M127" s="18">
        <f t="shared" si="5"/>
        <v>1.0507029999999999</v>
      </c>
    </row>
    <row r="128" spans="1:13" x14ac:dyDescent="0.25">
      <c r="A128" s="21" t="s">
        <v>227</v>
      </c>
      <c r="B128" s="6" t="s">
        <v>228</v>
      </c>
      <c r="C128" s="5" t="s">
        <v>5</v>
      </c>
      <c r="D128" s="16">
        <f>+'CALCULO CAPITALES'!D128</f>
        <v>1</v>
      </c>
      <c r="E128" s="17">
        <f>+D128*PARAMETROS!$B$2</f>
        <v>0.01</v>
      </c>
      <c r="F128" s="17">
        <f>+D128*PARAMETROS!$B$3</f>
        <v>0.01</v>
      </c>
      <c r="G128" s="17"/>
      <c r="H128" s="17">
        <f>+D128*PARAMETROS!$B$7</f>
        <v>0.01</v>
      </c>
      <c r="I128" s="18">
        <f t="shared" si="3"/>
        <v>1.03</v>
      </c>
      <c r="J128" s="17">
        <f>+I128*PARAMETROS!$B$8</f>
        <v>1.03E-2</v>
      </c>
      <c r="K128" s="18">
        <f t="shared" si="4"/>
        <v>1.0403</v>
      </c>
      <c r="L128" s="18">
        <f>+K128*PARAMETROS!$B$9</f>
        <v>1.0403000000000001E-2</v>
      </c>
      <c r="M128" s="18">
        <f t="shared" si="5"/>
        <v>1.0507029999999999</v>
      </c>
    </row>
    <row r="129" spans="1:13" x14ac:dyDescent="0.25">
      <c r="A129" s="20"/>
      <c r="B129" s="4" t="s">
        <v>229</v>
      </c>
      <c r="C129" s="8"/>
      <c r="D129" s="22"/>
      <c r="E129" s="7"/>
      <c r="F129" s="7"/>
      <c r="G129" s="7"/>
      <c r="H129" s="7"/>
      <c r="I129" s="23"/>
      <c r="J129" s="7"/>
      <c r="K129" s="23"/>
      <c r="L129" s="18"/>
      <c r="M129" s="52"/>
    </row>
    <row r="130" spans="1:13" x14ac:dyDescent="0.25">
      <c r="A130" s="21" t="s">
        <v>230</v>
      </c>
      <c r="B130" s="6" t="s">
        <v>231</v>
      </c>
      <c r="C130" s="5" t="s">
        <v>5</v>
      </c>
      <c r="D130" s="16">
        <f>+'CALCULO CAPITALES'!D130</f>
        <v>1</v>
      </c>
      <c r="E130" s="17">
        <f>+D130*PARAMETROS!$B$2</f>
        <v>0.01</v>
      </c>
      <c r="F130" s="17">
        <f>+D130*PARAMETROS!$B$3</f>
        <v>0.01</v>
      </c>
      <c r="G130" s="17"/>
      <c r="H130" s="17">
        <f>+D130*PARAMETROS!$B$7</f>
        <v>0.01</v>
      </c>
      <c r="I130" s="18">
        <f t="shared" si="3"/>
        <v>1.03</v>
      </c>
      <c r="J130" s="17">
        <f>+I130*PARAMETROS!$B$8</f>
        <v>1.03E-2</v>
      </c>
      <c r="K130" s="18">
        <f t="shared" si="4"/>
        <v>1.0403</v>
      </c>
      <c r="L130" s="18">
        <f>+K130*PARAMETROS!$B$9</f>
        <v>1.0403000000000001E-2</v>
      </c>
      <c r="M130" s="18">
        <f t="shared" si="5"/>
        <v>1.0507029999999999</v>
      </c>
    </row>
    <row r="131" spans="1:13" x14ac:dyDescent="0.25">
      <c r="A131" s="21" t="s">
        <v>232</v>
      </c>
      <c r="B131" s="6" t="s">
        <v>233</v>
      </c>
      <c r="C131" s="5" t="s">
        <v>5</v>
      </c>
      <c r="D131" s="16">
        <f>+'CALCULO CAPITALES'!D131</f>
        <v>1</v>
      </c>
      <c r="E131" s="17">
        <f>+D131*PARAMETROS!$B$2</f>
        <v>0.01</v>
      </c>
      <c r="F131" s="17">
        <f>+D131*PARAMETROS!$B$3</f>
        <v>0.01</v>
      </c>
      <c r="G131" s="17"/>
      <c r="H131" s="17">
        <f>+D131*PARAMETROS!$B$7</f>
        <v>0.01</v>
      </c>
      <c r="I131" s="18">
        <f t="shared" si="3"/>
        <v>1.03</v>
      </c>
      <c r="J131" s="17">
        <f>+I131*PARAMETROS!$B$8</f>
        <v>1.03E-2</v>
      </c>
      <c r="K131" s="18">
        <f t="shared" si="4"/>
        <v>1.0403</v>
      </c>
      <c r="L131" s="18">
        <f>+K131*PARAMETROS!$B$9</f>
        <v>1.0403000000000001E-2</v>
      </c>
      <c r="M131" s="18">
        <f t="shared" si="5"/>
        <v>1.0507029999999999</v>
      </c>
    </row>
    <row r="132" spans="1:13" x14ac:dyDescent="0.25">
      <c r="A132" s="21" t="s">
        <v>234</v>
      </c>
      <c r="B132" s="6" t="s">
        <v>235</v>
      </c>
      <c r="C132" s="5" t="s">
        <v>5</v>
      </c>
      <c r="D132" s="16">
        <f>+'CALCULO CAPITALES'!D132</f>
        <v>1</v>
      </c>
      <c r="E132" s="17">
        <f>+D132*PARAMETROS!$B$2</f>
        <v>0.01</v>
      </c>
      <c r="F132" s="17">
        <f>+D132*PARAMETROS!$B$3</f>
        <v>0.01</v>
      </c>
      <c r="G132" s="17"/>
      <c r="H132" s="17">
        <f>+D132*PARAMETROS!$B$7</f>
        <v>0.01</v>
      </c>
      <c r="I132" s="18">
        <f t="shared" si="3"/>
        <v>1.03</v>
      </c>
      <c r="J132" s="17">
        <f>+I132*PARAMETROS!$B$8</f>
        <v>1.03E-2</v>
      </c>
      <c r="K132" s="18">
        <f t="shared" si="4"/>
        <v>1.0403</v>
      </c>
      <c r="L132" s="18">
        <f>+K132*PARAMETROS!$B$9</f>
        <v>1.0403000000000001E-2</v>
      </c>
      <c r="M132" s="18">
        <f t="shared" si="5"/>
        <v>1.0507029999999999</v>
      </c>
    </row>
    <row r="133" spans="1:13" x14ac:dyDescent="0.25">
      <c r="A133" s="21" t="s">
        <v>236</v>
      </c>
      <c r="B133" s="6" t="s">
        <v>237</v>
      </c>
      <c r="C133" s="5" t="s">
        <v>5</v>
      </c>
      <c r="D133" s="16">
        <f>+'CALCULO CAPITALES'!D133</f>
        <v>1</v>
      </c>
      <c r="E133" s="17">
        <f>+D133*PARAMETROS!$B$2</f>
        <v>0.01</v>
      </c>
      <c r="F133" s="17">
        <f>+D133*PARAMETROS!$B$3</f>
        <v>0.01</v>
      </c>
      <c r="G133" s="17"/>
      <c r="H133" s="17">
        <f>+D133*PARAMETROS!$B$7</f>
        <v>0.01</v>
      </c>
      <c r="I133" s="18">
        <f t="shared" si="3"/>
        <v>1.03</v>
      </c>
      <c r="J133" s="17">
        <f>+I133*PARAMETROS!$B$8</f>
        <v>1.03E-2</v>
      </c>
      <c r="K133" s="18">
        <f t="shared" si="4"/>
        <v>1.0403</v>
      </c>
      <c r="L133" s="18">
        <f>+K133*PARAMETROS!$B$9</f>
        <v>1.0403000000000001E-2</v>
      </c>
      <c r="M133" s="18">
        <f t="shared" si="5"/>
        <v>1.0507029999999999</v>
      </c>
    </row>
    <row r="134" spans="1:13" x14ac:dyDescent="0.25">
      <c r="A134" s="21" t="s">
        <v>238</v>
      </c>
      <c r="B134" s="6" t="s">
        <v>239</v>
      </c>
      <c r="C134" s="5" t="s">
        <v>5</v>
      </c>
      <c r="D134" s="16">
        <f>+'CALCULO CAPITALES'!D134</f>
        <v>1</v>
      </c>
      <c r="E134" s="17">
        <f>+D134*PARAMETROS!$B$2</f>
        <v>0.01</v>
      </c>
      <c r="F134" s="17">
        <f>+D134*PARAMETROS!$B$3</f>
        <v>0.01</v>
      </c>
      <c r="G134" s="17"/>
      <c r="H134" s="17">
        <f>+D134*PARAMETROS!$B$7</f>
        <v>0.01</v>
      </c>
      <c r="I134" s="18">
        <f t="shared" ref="I134:I220" si="6">SUM(D134:H134)</f>
        <v>1.03</v>
      </c>
      <c r="J134" s="17">
        <f>+I134*PARAMETROS!$B$8</f>
        <v>1.03E-2</v>
      </c>
      <c r="K134" s="18">
        <f t="shared" ref="K134:K220" si="7">SUM(I134:J134)</f>
        <v>1.0403</v>
      </c>
      <c r="L134" s="18">
        <f>+K134*PARAMETROS!$B$9</f>
        <v>1.0403000000000001E-2</v>
      </c>
      <c r="M134" s="18">
        <f t="shared" ref="M134:M220" si="8">SUM(K134:L134)</f>
        <v>1.0507029999999999</v>
      </c>
    </row>
    <row r="135" spans="1:13" x14ac:dyDescent="0.25">
      <c r="A135" s="21" t="s">
        <v>240</v>
      </c>
      <c r="B135" s="6" t="s">
        <v>241</v>
      </c>
      <c r="C135" s="5" t="s">
        <v>5</v>
      </c>
      <c r="D135" s="16">
        <f>+'CALCULO CAPITALES'!D135</f>
        <v>1</v>
      </c>
      <c r="E135" s="17">
        <f>+D135*PARAMETROS!$B$2</f>
        <v>0.01</v>
      </c>
      <c r="F135" s="17">
        <f>+D135*PARAMETROS!$B$3</f>
        <v>0.01</v>
      </c>
      <c r="G135" s="17"/>
      <c r="H135" s="17">
        <f>+D135*PARAMETROS!$B$7</f>
        <v>0.01</v>
      </c>
      <c r="I135" s="18">
        <f t="shared" si="6"/>
        <v>1.03</v>
      </c>
      <c r="J135" s="17">
        <f>+I135*PARAMETROS!$B$8</f>
        <v>1.03E-2</v>
      </c>
      <c r="K135" s="18">
        <f t="shared" si="7"/>
        <v>1.0403</v>
      </c>
      <c r="L135" s="18">
        <f>+K135*PARAMETROS!$B$9</f>
        <v>1.0403000000000001E-2</v>
      </c>
      <c r="M135" s="18">
        <f t="shared" si="8"/>
        <v>1.0507029999999999</v>
      </c>
    </row>
    <row r="136" spans="1:13" x14ac:dyDescent="0.25">
      <c r="A136" s="21" t="s">
        <v>242</v>
      </c>
      <c r="B136" s="6" t="s">
        <v>243</v>
      </c>
      <c r="C136" s="5" t="s">
        <v>5</v>
      </c>
      <c r="D136" s="16">
        <f>+'CALCULO CAPITALES'!D136</f>
        <v>1</v>
      </c>
      <c r="E136" s="17">
        <f>+D136*PARAMETROS!$B$2</f>
        <v>0.01</v>
      </c>
      <c r="F136" s="17">
        <f>+D136*PARAMETROS!$B$3</f>
        <v>0.01</v>
      </c>
      <c r="G136" s="17"/>
      <c r="H136" s="17">
        <f>+D136*PARAMETROS!$B$7</f>
        <v>0.01</v>
      </c>
      <c r="I136" s="18">
        <f t="shared" si="6"/>
        <v>1.03</v>
      </c>
      <c r="J136" s="17">
        <f>+I136*PARAMETROS!$B$8</f>
        <v>1.03E-2</v>
      </c>
      <c r="K136" s="18">
        <f t="shared" si="7"/>
        <v>1.0403</v>
      </c>
      <c r="L136" s="18">
        <f>+K136*PARAMETROS!$B$9</f>
        <v>1.0403000000000001E-2</v>
      </c>
      <c r="M136" s="18">
        <f t="shared" si="8"/>
        <v>1.0507029999999999</v>
      </c>
    </row>
    <row r="137" spans="1:13" x14ac:dyDescent="0.25">
      <c r="A137" s="21" t="s">
        <v>244</v>
      </c>
      <c r="B137" s="6" t="s">
        <v>245</v>
      </c>
      <c r="C137" s="5" t="s">
        <v>5</v>
      </c>
      <c r="D137" s="16">
        <f>+'CALCULO CAPITALES'!D137</f>
        <v>1</v>
      </c>
      <c r="E137" s="17">
        <f>+D137*PARAMETROS!$B$2</f>
        <v>0.01</v>
      </c>
      <c r="F137" s="17">
        <f>+D137*PARAMETROS!$B$3</f>
        <v>0.01</v>
      </c>
      <c r="G137" s="17"/>
      <c r="H137" s="17">
        <f>+D137*PARAMETROS!$B$7</f>
        <v>0.01</v>
      </c>
      <c r="I137" s="18">
        <f t="shared" si="6"/>
        <v>1.03</v>
      </c>
      <c r="J137" s="17">
        <f>+I137*PARAMETROS!$B$8</f>
        <v>1.03E-2</v>
      </c>
      <c r="K137" s="18">
        <f t="shared" si="7"/>
        <v>1.0403</v>
      </c>
      <c r="L137" s="18">
        <f>+K137*PARAMETROS!$B$9</f>
        <v>1.0403000000000001E-2</v>
      </c>
      <c r="M137" s="18">
        <f t="shared" si="8"/>
        <v>1.0507029999999999</v>
      </c>
    </row>
    <row r="138" spans="1:13" x14ac:dyDescent="0.25">
      <c r="A138" s="21" t="s">
        <v>246</v>
      </c>
      <c r="B138" s="6" t="s">
        <v>247</v>
      </c>
      <c r="C138" s="5" t="s">
        <v>5</v>
      </c>
      <c r="D138" s="16">
        <f>+'CALCULO CAPITALES'!D138</f>
        <v>1</v>
      </c>
      <c r="E138" s="17">
        <f>+D138*PARAMETROS!$B$2</f>
        <v>0.01</v>
      </c>
      <c r="F138" s="17">
        <f>+D138*PARAMETROS!$B$3</f>
        <v>0.01</v>
      </c>
      <c r="G138" s="17"/>
      <c r="H138" s="17">
        <f>+D138*PARAMETROS!$B$7</f>
        <v>0.01</v>
      </c>
      <c r="I138" s="18">
        <f t="shared" si="6"/>
        <v>1.03</v>
      </c>
      <c r="J138" s="17">
        <f>+I138*PARAMETROS!$B$8</f>
        <v>1.03E-2</v>
      </c>
      <c r="K138" s="18">
        <f t="shared" si="7"/>
        <v>1.0403</v>
      </c>
      <c r="L138" s="18">
        <f>+K138*PARAMETROS!$B$9</f>
        <v>1.0403000000000001E-2</v>
      </c>
      <c r="M138" s="18">
        <f t="shared" si="8"/>
        <v>1.0507029999999999</v>
      </c>
    </row>
    <row r="139" spans="1:13" x14ac:dyDescent="0.25">
      <c r="A139" s="21" t="s">
        <v>248</v>
      </c>
      <c r="B139" s="6" t="s">
        <v>249</v>
      </c>
      <c r="C139" s="5" t="s">
        <v>5</v>
      </c>
      <c r="D139" s="16">
        <f>+'CALCULO CAPITALES'!D139</f>
        <v>1</v>
      </c>
      <c r="E139" s="17">
        <f>+D139*PARAMETROS!$B$2</f>
        <v>0.01</v>
      </c>
      <c r="F139" s="17">
        <f>+D139*PARAMETROS!$B$3</f>
        <v>0.01</v>
      </c>
      <c r="G139" s="17"/>
      <c r="H139" s="17">
        <f>+D139*PARAMETROS!$B$7</f>
        <v>0.01</v>
      </c>
      <c r="I139" s="18">
        <f t="shared" si="6"/>
        <v>1.03</v>
      </c>
      <c r="J139" s="17">
        <f>+I139*PARAMETROS!$B$8</f>
        <v>1.03E-2</v>
      </c>
      <c r="K139" s="18">
        <f t="shared" si="7"/>
        <v>1.0403</v>
      </c>
      <c r="L139" s="18">
        <f>+K139*PARAMETROS!$B$9</f>
        <v>1.0403000000000001E-2</v>
      </c>
      <c r="M139" s="18">
        <f t="shared" si="8"/>
        <v>1.0507029999999999</v>
      </c>
    </row>
    <row r="140" spans="1:13" x14ac:dyDescent="0.25">
      <c r="A140" s="21" t="s">
        <v>250</v>
      </c>
      <c r="B140" s="6" t="s">
        <v>712</v>
      </c>
      <c r="C140" s="5" t="s">
        <v>5</v>
      </c>
      <c r="D140" s="16">
        <f>+'CALCULO CAPITALES'!D140</f>
        <v>1</v>
      </c>
      <c r="E140" s="17">
        <f>+D140*PARAMETROS!$B$2</f>
        <v>0.01</v>
      </c>
      <c r="F140" s="17">
        <f>+D140*PARAMETROS!$B$3</f>
        <v>0.01</v>
      </c>
      <c r="G140" s="17"/>
      <c r="H140" s="17">
        <f>+D140*PARAMETROS!$B$7</f>
        <v>0.01</v>
      </c>
      <c r="I140" s="18">
        <f t="shared" ref="I140:I142" si="9">SUM(D140:H140)</f>
        <v>1.03</v>
      </c>
      <c r="J140" s="17">
        <f>+I140*PARAMETROS!$B$8</f>
        <v>1.03E-2</v>
      </c>
      <c r="K140" s="18">
        <f t="shared" ref="K140:K142" si="10">SUM(I140:J140)</f>
        <v>1.0403</v>
      </c>
      <c r="L140" s="18">
        <f>+K140*PARAMETROS!$B$9</f>
        <v>1.0403000000000001E-2</v>
      </c>
      <c r="M140" s="18">
        <f t="shared" ref="M140:M142" si="11">SUM(K140:L140)</f>
        <v>1.0507029999999999</v>
      </c>
    </row>
    <row r="141" spans="1:13" x14ac:dyDescent="0.25">
      <c r="A141" s="21" t="s">
        <v>252</v>
      </c>
      <c r="B141" s="6" t="s">
        <v>713</v>
      </c>
      <c r="C141" s="5" t="s">
        <v>5</v>
      </c>
      <c r="D141" s="16">
        <f>+'CALCULO CAPITALES'!D141</f>
        <v>1</v>
      </c>
      <c r="E141" s="17">
        <f>+D141*PARAMETROS!$B$2</f>
        <v>0.01</v>
      </c>
      <c r="F141" s="17">
        <f>+D141*PARAMETROS!$B$3</f>
        <v>0.01</v>
      </c>
      <c r="G141" s="17"/>
      <c r="H141" s="17">
        <f>+D141*PARAMETROS!$B$7</f>
        <v>0.01</v>
      </c>
      <c r="I141" s="18">
        <f t="shared" si="9"/>
        <v>1.03</v>
      </c>
      <c r="J141" s="17">
        <f>+I141*PARAMETROS!$B$8</f>
        <v>1.03E-2</v>
      </c>
      <c r="K141" s="18">
        <f t="shared" si="10"/>
        <v>1.0403</v>
      </c>
      <c r="L141" s="18">
        <f>+K141*PARAMETROS!$B$9</f>
        <v>1.0403000000000001E-2</v>
      </c>
      <c r="M141" s="18">
        <f t="shared" si="11"/>
        <v>1.0507029999999999</v>
      </c>
    </row>
    <row r="142" spans="1:13" x14ac:dyDescent="0.25">
      <c r="A142" s="21" t="s">
        <v>254</v>
      </c>
      <c r="B142" s="6" t="s">
        <v>714</v>
      </c>
      <c r="C142" s="5" t="s">
        <v>5</v>
      </c>
      <c r="D142" s="16">
        <f>+'CALCULO CAPITALES'!D142</f>
        <v>1</v>
      </c>
      <c r="E142" s="17">
        <f>+D142*PARAMETROS!$B$2</f>
        <v>0.01</v>
      </c>
      <c r="F142" s="17">
        <f>+D142*PARAMETROS!$B$3</f>
        <v>0.01</v>
      </c>
      <c r="G142" s="17"/>
      <c r="H142" s="17">
        <f>+D142*PARAMETROS!$B$7</f>
        <v>0.01</v>
      </c>
      <c r="I142" s="18">
        <f t="shared" si="9"/>
        <v>1.03</v>
      </c>
      <c r="J142" s="17">
        <f>+I142*PARAMETROS!$B$8</f>
        <v>1.03E-2</v>
      </c>
      <c r="K142" s="18">
        <f t="shared" si="10"/>
        <v>1.0403</v>
      </c>
      <c r="L142" s="18">
        <f>+K142*PARAMETROS!$B$9</f>
        <v>1.0403000000000001E-2</v>
      </c>
      <c r="M142" s="18">
        <f t="shared" si="11"/>
        <v>1.0507029999999999</v>
      </c>
    </row>
    <row r="143" spans="1:13" x14ac:dyDescent="0.25">
      <c r="A143" s="21" t="s">
        <v>255</v>
      </c>
      <c r="B143" s="6" t="s">
        <v>251</v>
      </c>
      <c r="C143" s="5" t="s">
        <v>5</v>
      </c>
      <c r="D143" s="16">
        <f>+'CALCULO CAPITALES'!D143</f>
        <v>1</v>
      </c>
      <c r="E143" s="17">
        <f>+D143*PARAMETROS!$B$2</f>
        <v>0.01</v>
      </c>
      <c r="F143" s="17">
        <f>+D143*PARAMETROS!$B$3</f>
        <v>0.01</v>
      </c>
      <c r="G143" s="17"/>
      <c r="H143" s="17">
        <f>+D143*PARAMETROS!$B$7</f>
        <v>0.01</v>
      </c>
      <c r="I143" s="18">
        <f t="shared" si="6"/>
        <v>1.03</v>
      </c>
      <c r="J143" s="17">
        <f>+I143*PARAMETROS!$B$8</f>
        <v>1.03E-2</v>
      </c>
      <c r="K143" s="18">
        <f t="shared" si="7"/>
        <v>1.0403</v>
      </c>
      <c r="L143" s="18">
        <f>+K143*PARAMETROS!$B$9</f>
        <v>1.0403000000000001E-2</v>
      </c>
      <c r="M143" s="18">
        <f t="shared" si="8"/>
        <v>1.0507029999999999</v>
      </c>
    </row>
    <row r="144" spans="1:13" x14ac:dyDescent="0.25">
      <c r="A144" s="21" t="s">
        <v>257</v>
      </c>
      <c r="B144" s="6" t="s">
        <v>253</v>
      </c>
      <c r="C144" s="5" t="s">
        <v>5</v>
      </c>
      <c r="D144" s="16">
        <f>+'CALCULO CAPITALES'!D144</f>
        <v>1</v>
      </c>
      <c r="E144" s="17">
        <f>+D144*PARAMETROS!$B$2</f>
        <v>0.01</v>
      </c>
      <c r="F144" s="17">
        <f>+D144*PARAMETROS!$B$3</f>
        <v>0.01</v>
      </c>
      <c r="G144" s="17"/>
      <c r="H144" s="17">
        <f>+D144*PARAMETROS!$B$7</f>
        <v>0.01</v>
      </c>
      <c r="I144" s="18">
        <f t="shared" si="6"/>
        <v>1.03</v>
      </c>
      <c r="J144" s="17">
        <f>+I144*PARAMETROS!$B$8</f>
        <v>1.03E-2</v>
      </c>
      <c r="K144" s="18">
        <f t="shared" si="7"/>
        <v>1.0403</v>
      </c>
      <c r="L144" s="18">
        <f>+K144*PARAMETROS!$B$9</f>
        <v>1.0403000000000001E-2</v>
      </c>
      <c r="M144" s="18">
        <f t="shared" si="8"/>
        <v>1.0507029999999999</v>
      </c>
    </row>
    <row r="145" spans="1:13" x14ac:dyDescent="0.25">
      <c r="A145" s="21" t="s">
        <v>259</v>
      </c>
      <c r="B145" s="6" t="s">
        <v>719</v>
      </c>
      <c r="C145" s="5" t="s">
        <v>5</v>
      </c>
      <c r="D145" s="16">
        <f>+'CALCULO CAPITALES'!D145</f>
        <v>1</v>
      </c>
      <c r="E145" s="17">
        <f>+D145*PARAMETROS!$B$2</f>
        <v>0.01</v>
      </c>
      <c r="F145" s="17">
        <f>+D145*PARAMETROS!$B$3</f>
        <v>0.01</v>
      </c>
      <c r="G145" s="17"/>
      <c r="H145" s="17">
        <f>+D145*PARAMETROS!$B$7</f>
        <v>0.01</v>
      </c>
      <c r="I145" s="18">
        <f t="shared" si="6"/>
        <v>1.03</v>
      </c>
      <c r="J145" s="17">
        <f>+I145*PARAMETROS!$B$8</f>
        <v>1.03E-2</v>
      </c>
      <c r="K145" s="18">
        <f t="shared" si="7"/>
        <v>1.0403</v>
      </c>
      <c r="L145" s="18">
        <f>+K145*PARAMETROS!$B$9</f>
        <v>1.0403000000000001E-2</v>
      </c>
      <c r="M145" s="18">
        <f t="shared" si="8"/>
        <v>1.0507029999999999</v>
      </c>
    </row>
    <row r="146" spans="1:13" x14ac:dyDescent="0.25">
      <c r="A146" s="21" t="s">
        <v>261</v>
      </c>
      <c r="B146" s="6" t="s">
        <v>256</v>
      </c>
      <c r="C146" s="5" t="s">
        <v>5</v>
      </c>
      <c r="D146" s="16">
        <f>+'CALCULO CAPITALES'!D146</f>
        <v>1</v>
      </c>
      <c r="E146" s="17">
        <f>+D146*PARAMETROS!$B$2</f>
        <v>0.01</v>
      </c>
      <c r="F146" s="17">
        <f>+D146*PARAMETROS!$B$3</f>
        <v>0.01</v>
      </c>
      <c r="G146" s="17"/>
      <c r="H146" s="17">
        <f>+D146*PARAMETROS!$B$7</f>
        <v>0.01</v>
      </c>
      <c r="I146" s="18">
        <f t="shared" si="6"/>
        <v>1.03</v>
      </c>
      <c r="J146" s="17">
        <f>+I146*PARAMETROS!$B$8</f>
        <v>1.03E-2</v>
      </c>
      <c r="K146" s="18">
        <f t="shared" si="7"/>
        <v>1.0403</v>
      </c>
      <c r="L146" s="18">
        <f>+K146*PARAMETROS!$B$9</f>
        <v>1.0403000000000001E-2</v>
      </c>
      <c r="M146" s="18">
        <f t="shared" si="8"/>
        <v>1.0507029999999999</v>
      </c>
    </row>
    <row r="147" spans="1:13" x14ac:dyDescent="0.25">
      <c r="A147" s="21" t="s">
        <v>262</v>
      </c>
      <c r="B147" s="6" t="s">
        <v>258</v>
      </c>
      <c r="C147" s="5" t="s">
        <v>5</v>
      </c>
      <c r="D147" s="16">
        <f>+'CALCULO CAPITALES'!D147</f>
        <v>1</v>
      </c>
      <c r="E147" s="17">
        <f>+D147*PARAMETROS!$B$2</f>
        <v>0.01</v>
      </c>
      <c r="F147" s="17">
        <f>+D147*PARAMETROS!$B$3</f>
        <v>0.01</v>
      </c>
      <c r="G147" s="17"/>
      <c r="H147" s="17">
        <f>+D147*PARAMETROS!$B$7</f>
        <v>0.01</v>
      </c>
      <c r="I147" s="18">
        <f t="shared" si="6"/>
        <v>1.03</v>
      </c>
      <c r="J147" s="17">
        <f>+I147*PARAMETROS!$B$8</f>
        <v>1.03E-2</v>
      </c>
      <c r="K147" s="18">
        <f t="shared" si="7"/>
        <v>1.0403</v>
      </c>
      <c r="L147" s="18">
        <f>+K147*PARAMETROS!$B$9</f>
        <v>1.0403000000000001E-2</v>
      </c>
      <c r="M147" s="18">
        <f t="shared" si="8"/>
        <v>1.0507029999999999</v>
      </c>
    </row>
    <row r="148" spans="1:13" x14ac:dyDescent="0.25">
      <c r="A148" s="21" t="s">
        <v>263</v>
      </c>
      <c r="B148" s="6" t="s">
        <v>260</v>
      </c>
      <c r="C148" s="5" t="s">
        <v>5</v>
      </c>
      <c r="D148" s="16">
        <f>+'CALCULO CAPITALES'!D148</f>
        <v>1</v>
      </c>
      <c r="E148" s="17">
        <f>+D148*PARAMETROS!$B$2</f>
        <v>0.01</v>
      </c>
      <c r="F148" s="17">
        <f>+D148*PARAMETROS!$B$3</f>
        <v>0.01</v>
      </c>
      <c r="G148" s="17"/>
      <c r="H148" s="17">
        <f>+D148*PARAMETROS!$B$7</f>
        <v>0.01</v>
      </c>
      <c r="I148" s="18">
        <f t="shared" si="6"/>
        <v>1.03</v>
      </c>
      <c r="J148" s="17">
        <f>+I148*PARAMETROS!$B$8</f>
        <v>1.03E-2</v>
      </c>
      <c r="K148" s="18">
        <f t="shared" si="7"/>
        <v>1.0403</v>
      </c>
      <c r="L148" s="18">
        <f>+K148*PARAMETROS!$B$9</f>
        <v>1.0403000000000001E-2</v>
      </c>
      <c r="M148" s="18">
        <f t="shared" si="8"/>
        <v>1.0507029999999999</v>
      </c>
    </row>
    <row r="149" spans="1:13" x14ac:dyDescent="0.25">
      <c r="A149" s="21" t="s">
        <v>709</v>
      </c>
      <c r="B149" s="6" t="s">
        <v>720</v>
      </c>
      <c r="C149" s="5" t="s">
        <v>5</v>
      </c>
      <c r="D149" s="16">
        <f>+'CALCULO CAPITALES'!D149</f>
        <v>1</v>
      </c>
      <c r="E149" s="17">
        <f>+D149*PARAMETROS!$B$2</f>
        <v>0.01</v>
      </c>
      <c r="F149" s="17">
        <f>+D149*PARAMETROS!$B$3</f>
        <v>0.01</v>
      </c>
      <c r="G149" s="17"/>
      <c r="H149" s="17">
        <f>+D149*PARAMETROS!$B$7</f>
        <v>0.01</v>
      </c>
      <c r="I149" s="18">
        <f t="shared" si="6"/>
        <v>1.03</v>
      </c>
      <c r="J149" s="17">
        <f>+I149*PARAMETROS!$B$8</f>
        <v>1.03E-2</v>
      </c>
      <c r="K149" s="18">
        <f t="shared" si="7"/>
        <v>1.0403</v>
      </c>
      <c r="L149" s="18">
        <f>+K149*PARAMETROS!$B$9</f>
        <v>1.0403000000000001E-2</v>
      </c>
      <c r="M149" s="18">
        <f t="shared" si="8"/>
        <v>1.0507029999999999</v>
      </c>
    </row>
    <row r="150" spans="1:13" x14ac:dyDescent="0.25">
      <c r="A150" s="21" t="s">
        <v>710</v>
      </c>
      <c r="B150" s="6" t="s">
        <v>721</v>
      </c>
      <c r="C150" s="5" t="s">
        <v>5</v>
      </c>
      <c r="D150" s="16">
        <f>+'CALCULO CAPITALES'!D150</f>
        <v>1</v>
      </c>
      <c r="E150" s="17">
        <f>+D150*PARAMETROS!$B$2</f>
        <v>0.01</v>
      </c>
      <c r="F150" s="17">
        <f>+D150*PARAMETROS!$B$3</f>
        <v>0.01</v>
      </c>
      <c r="G150" s="17"/>
      <c r="H150" s="17">
        <f>+D150*PARAMETROS!$B$7</f>
        <v>0.01</v>
      </c>
      <c r="I150" s="18">
        <f t="shared" si="6"/>
        <v>1.03</v>
      </c>
      <c r="J150" s="17">
        <f>+I150*PARAMETROS!$B$8</f>
        <v>1.03E-2</v>
      </c>
      <c r="K150" s="18">
        <f t="shared" si="7"/>
        <v>1.0403</v>
      </c>
      <c r="L150" s="18">
        <f>+K150*PARAMETROS!$B$9</f>
        <v>1.0403000000000001E-2</v>
      </c>
      <c r="M150" s="18">
        <f t="shared" si="8"/>
        <v>1.0507029999999999</v>
      </c>
    </row>
    <row r="151" spans="1:13" x14ac:dyDescent="0.25">
      <c r="A151" s="21" t="s">
        <v>711</v>
      </c>
      <c r="B151" s="6" t="s">
        <v>722</v>
      </c>
      <c r="C151" s="5" t="s">
        <v>5</v>
      </c>
      <c r="D151" s="16">
        <f>+'CALCULO CAPITALES'!D151</f>
        <v>1</v>
      </c>
      <c r="E151" s="17">
        <f>+D151*PARAMETROS!$B$2</f>
        <v>0.01</v>
      </c>
      <c r="F151" s="17">
        <f>+D151*PARAMETROS!$B$3</f>
        <v>0.01</v>
      </c>
      <c r="G151" s="17"/>
      <c r="H151" s="17">
        <f>+D151*PARAMETROS!$B$7</f>
        <v>0.01</v>
      </c>
      <c r="I151" s="18">
        <f t="shared" si="6"/>
        <v>1.03</v>
      </c>
      <c r="J151" s="17">
        <f>+I151*PARAMETROS!$B$8</f>
        <v>1.03E-2</v>
      </c>
      <c r="K151" s="18">
        <f t="shared" si="7"/>
        <v>1.0403</v>
      </c>
      <c r="L151" s="18">
        <f>+K151*PARAMETROS!$B$9</f>
        <v>1.0403000000000001E-2</v>
      </c>
      <c r="M151" s="18">
        <f t="shared" si="8"/>
        <v>1.0507029999999999</v>
      </c>
    </row>
    <row r="152" spans="1:13" x14ac:dyDescent="0.25">
      <c r="A152" s="24"/>
      <c r="B152" s="4" t="s">
        <v>264</v>
      </c>
      <c r="C152" s="8"/>
      <c r="D152" s="22"/>
      <c r="E152" s="7"/>
      <c r="F152" s="7"/>
      <c r="G152" s="7"/>
      <c r="H152" s="7"/>
      <c r="I152" s="23"/>
      <c r="J152" s="7"/>
      <c r="K152" s="23"/>
      <c r="L152" s="18"/>
      <c r="M152" s="52"/>
    </row>
    <row r="153" spans="1:13" x14ac:dyDescent="0.25">
      <c r="A153" s="21" t="s">
        <v>265</v>
      </c>
      <c r="B153" s="6" t="s">
        <v>266</v>
      </c>
      <c r="C153" s="5" t="s">
        <v>5</v>
      </c>
      <c r="D153" s="16">
        <f>+'CALCULO CAPITALES'!D153</f>
        <v>1</v>
      </c>
      <c r="E153" s="17">
        <f>+D153*PARAMETROS!$B$2</f>
        <v>0.01</v>
      </c>
      <c r="F153" s="17">
        <f>+D153*PARAMETROS!$B$3</f>
        <v>0.01</v>
      </c>
      <c r="G153" s="17"/>
      <c r="H153" s="17">
        <f>+D153*PARAMETROS!$B$7</f>
        <v>0.01</v>
      </c>
      <c r="I153" s="18">
        <f t="shared" si="6"/>
        <v>1.03</v>
      </c>
      <c r="J153" s="17">
        <f>+I153*PARAMETROS!$B$8</f>
        <v>1.03E-2</v>
      </c>
      <c r="K153" s="18">
        <f t="shared" si="7"/>
        <v>1.0403</v>
      </c>
      <c r="L153" s="18">
        <f>+K153*PARAMETROS!$B$9</f>
        <v>1.0403000000000001E-2</v>
      </c>
      <c r="M153" s="18">
        <f t="shared" si="8"/>
        <v>1.0507029999999999</v>
      </c>
    </row>
    <row r="154" spans="1:13" x14ac:dyDescent="0.25">
      <c r="A154" s="21" t="s">
        <v>267</v>
      </c>
      <c r="B154" s="6" t="s">
        <v>268</v>
      </c>
      <c r="C154" s="5" t="s">
        <v>5</v>
      </c>
      <c r="D154" s="16">
        <f>+'CALCULO CAPITALES'!D154</f>
        <v>1</v>
      </c>
      <c r="E154" s="17">
        <f>+D154*PARAMETROS!$B$2</f>
        <v>0.01</v>
      </c>
      <c r="F154" s="17">
        <f>+D154*PARAMETROS!$B$3</f>
        <v>0.01</v>
      </c>
      <c r="G154" s="17"/>
      <c r="H154" s="17">
        <f>+D154*PARAMETROS!$B$7</f>
        <v>0.01</v>
      </c>
      <c r="I154" s="18">
        <f t="shared" si="6"/>
        <v>1.03</v>
      </c>
      <c r="J154" s="17">
        <f>+I154*PARAMETROS!$B$8</f>
        <v>1.03E-2</v>
      </c>
      <c r="K154" s="18">
        <f t="shared" si="7"/>
        <v>1.0403</v>
      </c>
      <c r="L154" s="18">
        <f>+K154*PARAMETROS!$B$9</f>
        <v>1.0403000000000001E-2</v>
      </c>
      <c r="M154" s="18">
        <f t="shared" si="8"/>
        <v>1.0507029999999999</v>
      </c>
    </row>
    <row r="155" spans="1:13" x14ac:dyDescent="0.25">
      <c r="A155" s="21" t="s">
        <v>269</v>
      </c>
      <c r="B155" s="6" t="s">
        <v>270</v>
      </c>
      <c r="C155" s="5" t="s">
        <v>5</v>
      </c>
      <c r="D155" s="16">
        <f>+'CALCULO CAPITALES'!D155</f>
        <v>1</v>
      </c>
      <c r="E155" s="17">
        <f>+D155*PARAMETROS!$B$2</f>
        <v>0.01</v>
      </c>
      <c r="F155" s="17">
        <f>+D155*PARAMETROS!$B$3</f>
        <v>0.01</v>
      </c>
      <c r="G155" s="17"/>
      <c r="H155" s="17">
        <f>+D155*PARAMETROS!$B$7</f>
        <v>0.01</v>
      </c>
      <c r="I155" s="18">
        <f t="shared" si="6"/>
        <v>1.03</v>
      </c>
      <c r="J155" s="17">
        <f>+I155*PARAMETROS!$B$8</f>
        <v>1.03E-2</v>
      </c>
      <c r="K155" s="18">
        <f t="shared" si="7"/>
        <v>1.0403</v>
      </c>
      <c r="L155" s="18">
        <f>+K155*PARAMETROS!$B$9</f>
        <v>1.0403000000000001E-2</v>
      </c>
      <c r="M155" s="18">
        <f t="shared" si="8"/>
        <v>1.0507029999999999</v>
      </c>
    </row>
    <row r="156" spans="1:13" x14ac:dyDescent="0.25">
      <c r="A156" s="21" t="s">
        <v>271</v>
      </c>
      <c r="B156" s="6" t="s">
        <v>723</v>
      </c>
      <c r="C156" s="5" t="s">
        <v>5</v>
      </c>
      <c r="D156" s="16">
        <f>+'CALCULO CAPITALES'!D156</f>
        <v>1</v>
      </c>
      <c r="E156" s="17">
        <f>+D156*PARAMETROS!$B$2</f>
        <v>0.01</v>
      </c>
      <c r="F156" s="17">
        <f>+D156*PARAMETROS!$B$3</f>
        <v>0.01</v>
      </c>
      <c r="G156" s="17"/>
      <c r="H156" s="17">
        <f>+D156*PARAMETROS!$B$7</f>
        <v>0.01</v>
      </c>
      <c r="I156" s="18">
        <f t="shared" si="6"/>
        <v>1.03</v>
      </c>
      <c r="J156" s="17">
        <f>+I156*PARAMETROS!$B$8</f>
        <v>1.03E-2</v>
      </c>
      <c r="K156" s="18">
        <f t="shared" si="7"/>
        <v>1.0403</v>
      </c>
      <c r="L156" s="18">
        <f>+K156*PARAMETROS!$B$9</f>
        <v>1.0403000000000001E-2</v>
      </c>
      <c r="M156" s="18">
        <f t="shared" si="8"/>
        <v>1.0507029999999999</v>
      </c>
    </row>
    <row r="157" spans="1:13" x14ac:dyDescent="0.25">
      <c r="A157" s="20"/>
      <c r="B157" s="19" t="s">
        <v>272</v>
      </c>
      <c r="C157" s="8"/>
      <c r="D157" s="22"/>
      <c r="E157" s="7"/>
      <c r="F157" s="7"/>
      <c r="G157" s="7"/>
      <c r="H157" s="7"/>
      <c r="I157" s="23"/>
      <c r="J157" s="7"/>
      <c r="K157" s="23"/>
      <c r="L157" s="18"/>
      <c r="M157" s="52"/>
    </row>
    <row r="158" spans="1:13" x14ac:dyDescent="0.25">
      <c r="A158" s="21" t="s">
        <v>273</v>
      </c>
      <c r="B158" s="6" t="s">
        <v>274</v>
      </c>
      <c r="C158" s="5" t="s">
        <v>24</v>
      </c>
      <c r="D158" s="16">
        <f>+'CALCULO CAPITALES'!D158</f>
        <v>1</v>
      </c>
      <c r="E158" s="17">
        <f>+D158*PARAMETROS!$B$2</f>
        <v>0.01</v>
      </c>
      <c r="F158" s="17">
        <f>+D158*PARAMETROS!$B$3</f>
        <v>0.01</v>
      </c>
      <c r="G158" s="17"/>
      <c r="H158" s="17">
        <f>+D158*PARAMETROS!$B$7</f>
        <v>0.01</v>
      </c>
      <c r="I158" s="18">
        <f t="shared" si="6"/>
        <v>1.03</v>
      </c>
      <c r="J158" s="17">
        <f>+I158*PARAMETROS!$B$8</f>
        <v>1.03E-2</v>
      </c>
      <c r="K158" s="18">
        <f t="shared" si="7"/>
        <v>1.0403</v>
      </c>
      <c r="L158" s="18">
        <f>+K158*PARAMETROS!$B$9</f>
        <v>1.0403000000000001E-2</v>
      </c>
      <c r="M158" s="18">
        <f t="shared" si="8"/>
        <v>1.0507029999999999</v>
      </c>
    </row>
    <row r="159" spans="1:13" x14ac:dyDescent="0.25">
      <c r="A159" s="21" t="s">
        <v>275</v>
      </c>
      <c r="B159" s="6" t="s">
        <v>276</v>
      </c>
      <c r="C159" s="5" t="s">
        <v>24</v>
      </c>
      <c r="D159" s="16">
        <f>+'CALCULO CAPITALES'!D159</f>
        <v>1</v>
      </c>
      <c r="E159" s="17">
        <f>+D159*PARAMETROS!$B$2</f>
        <v>0.01</v>
      </c>
      <c r="F159" s="17">
        <f>+D159*PARAMETROS!$B$3</f>
        <v>0.01</v>
      </c>
      <c r="G159" s="17"/>
      <c r="H159" s="17">
        <f>+D159*PARAMETROS!$B$7</f>
        <v>0.01</v>
      </c>
      <c r="I159" s="18">
        <f t="shared" si="6"/>
        <v>1.03</v>
      </c>
      <c r="J159" s="17">
        <f>+I159*PARAMETROS!$B$8</f>
        <v>1.03E-2</v>
      </c>
      <c r="K159" s="18">
        <f t="shared" si="7"/>
        <v>1.0403</v>
      </c>
      <c r="L159" s="18">
        <f>+K159*PARAMETROS!$B$9</f>
        <v>1.0403000000000001E-2</v>
      </c>
      <c r="M159" s="18">
        <f t="shared" si="8"/>
        <v>1.0507029999999999</v>
      </c>
    </row>
    <row r="160" spans="1:13" x14ac:dyDescent="0.25">
      <c r="A160" s="21" t="s">
        <v>277</v>
      </c>
      <c r="B160" s="6" t="s">
        <v>278</v>
      </c>
      <c r="C160" s="5" t="s">
        <v>24</v>
      </c>
      <c r="D160" s="16">
        <f>+'CALCULO CAPITALES'!D160</f>
        <v>1</v>
      </c>
      <c r="E160" s="17">
        <f>+D160*PARAMETROS!$B$2</f>
        <v>0.01</v>
      </c>
      <c r="F160" s="17">
        <f>+D160*PARAMETROS!$B$3</f>
        <v>0.01</v>
      </c>
      <c r="G160" s="17"/>
      <c r="H160" s="17">
        <f>+D160*PARAMETROS!$B$7</f>
        <v>0.01</v>
      </c>
      <c r="I160" s="18">
        <f t="shared" si="6"/>
        <v>1.03</v>
      </c>
      <c r="J160" s="17">
        <f>+I160*PARAMETROS!$B$8</f>
        <v>1.03E-2</v>
      </c>
      <c r="K160" s="18">
        <f t="shared" si="7"/>
        <v>1.0403</v>
      </c>
      <c r="L160" s="18">
        <f>+K160*PARAMETROS!$B$9</f>
        <v>1.0403000000000001E-2</v>
      </c>
      <c r="M160" s="18">
        <f t="shared" si="8"/>
        <v>1.0507029999999999</v>
      </c>
    </row>
    <row r="161" spans="1:13" x14ac:dyDescent="0.25">
      <c r="A161" s="21" t="s">
        <v>279</v>
      </c>
      <c r="B161" s="6" t="s">
        <v>280</v>
      </c>
      <c r="C161" s="5" t="s">
        <v>24</v>
      </c>
      <c r="D161" s="16">
        <f>+'CALCULO CAPITALES'!D161</f>
        <v>1</v>
      </c>
      <c r="E161" s="17">
        <f>+D161*PARAMETROS!$B$2</f>
        <v>0.01</v>
      </c>
      <c r="F161" s="17">
        <f>+D161*PARAMETROS!$B$3</f>
        <v>0.01</v>
      </c>
      <c r="G161" s="17"/>
      <c r="H161" s="17">
        <f>+D161*PARAMETROS!$B$7</f>
        <v>0.01</v>
      </c>
      <c r="I161" s="18">
        <f t="shared" si="6"/>
        <v>1.03</v>
      </c>
      <c r="J161" s="17">
        <f>+I161*PARAMETROS!$B$8</f>
        <v>1.03E-2</v>
      </c>
      <c r="K161" s="18">
        <f t="shared" si="7"/>
        <v>1.0403</v>
      </c>
      <c r="L161" s="18">
        <f>+K161*PARAMETROS!$B$9</f>
        <v>1.0403000000000001E-2</v>
      </c>
      <c r="M161" s="18">
        <f t="shared" si="8"/>
        <v>1.0507029999999999</v>
      </c>
    </row>
    <row r="162" spans="1:13" x14ac:dyDescent="0.25">
      <c r="A162" s="21" t="s">
        <v>281</v>
      </c>
      <c r="B162" s="6" t="s">
        <v>282</v>
      </c>
      <c r="C162" s="5" t="s">
        <v>24</v>
      </c>
      <c r="D162" s="16">
        <f>+'CALCULO CAPITALES'!D162</f>
        <v>1</v>
      </c>
      <c r="E162" s="17">
        <f>+D162*PARAMETROS!$B$2</f>
        <v>0.01</v>
      </c>
      <c r="F162" s="17">
        <f>+D162*PARAMETROS!$B$3</f>
        <v>0.01</v>
      </c>
      <c r="G162" s="17"/>
      <c r="H162" s="17">
        <f>+D162*PARAMETROS!$B$7</f>
        <v>0.01</v>
      </c>
      <c r="I162" s="18">
        <f t="shared" si="6"/>
        <v>1.03</v>
      </c>
      <c r="J162" s="17">
        <f>+I162*PARAMETROS!$B$8</f>
        <v>1.03E-2</v>
      </c>
      <c r="K162" s="18">
        <f t="shared" si="7"/>
        <v>1.0403</v>
      </c>
      <c r="L162" s="18">
        <f>+K162*PARAMETROS!$B$9</f>
        <v>1.0403000000000001E-2</v>
      </c>
      <c r="M162" s="18">
        <f t="shared" si="8"/>
        <v>1.0507029999999999</v>
      </c>
    </row>
    <row r="163" spans="1:13" x14ac:dyDescent="0.25">
      <c r="A163" s="21" t="s">
        <v>627</v>
      </c>
      <c r="B163" s="6" t="s">
        <v>724</v>
      </c>
      <c r="C163" s="5"/>
      <c r="D163" s="16"/>
      <c r="E163" s="17"/>
      <c r="F163" s="17"/>
      <c r="G163" s="17"/>
      <c r="H163" s="17"/>
      <c r="I163" s="18"/>
      <c r="J163" s="17"/>
      <c r="K163" s="18"/>
      <c r="L163" s="18"/>
      <c r="M163" s="18"/>
    </row>
    <row r="164" spans="1:13" x14ac:dyDescent="0.25">
      <c r="A164" s="21" t="s">
        <v>628</v>
      </c>
      <c r="B164" s="6" t="s">
        <v>629</v>
      </c>
      <c r="C164" s="5"/>
      <c r="D164" s="16"/>
      <c r="E164" s="17"/>
      <c r="F164" s="17"/>
      <c r="G164" s="17"/>
      <c r="H164" s="17"/>
      <c r="I164" s="18"/>
      <c r="J164" s="17"/>
      <c r="K164" s="18"/>
      <c r="L164" s="18"/>
      <c r="M164" s="18"/>
    </row>
    <row r="165" spans="1:13" x14ac:dyDescent="0.25">
      <c r="A165" s="20"/>
      <c r="B165" s="4" t="s">
        <v>283</v>
      </c>
      <c r="C165" s="8"/>
      <c r="D165" s="22"/>
      <c r="E165" s="7"/>
      <c r="F165" s="7"/>
      <c r="G165" s="7"/>
      <c r="H165" s="7"/>
      <c r="I165" s="23"/>
      <c r="J165" s="7"/>
      <c r="K165" s="23"/>
      <c r="L165" s="18"/>
      <c r="M165" s="52"/>
    </row>
    <row r="166" spans="1:13" x14ac:dyDescent="0.25">
      <c r="A166" s="21" t="s">
        <v>284</v>
      </c>
      <c r="B166" s="6" t="s">
        <v>285</v>
      </c>
      <c r="C166" s="5" t="s">
        <v>24</v>
      </c>
      <c r="D166" s="16">
        <f>+'CALCULO CAPITALES'!D166</f>
        <v>1</v>
      </c>
      <c r="E166" s="17">
        <f>+D166*PARAMETROS!$B$2</f>
        <v>0.01</v>
      </c>
      <c r="F166" s="17">
        <f>+D166*PARAMETROS!$B$3</f>
        <v>0.01</v>
      </c>
      <c r="G166" s="17">
        <f>+D166*PARAMETROS!$B$5</f>
        <v>0.01</v>
      </c>
      <c r="H166" s="17">
        <f>+D166*PARAMETROS!$B$7</f>
        <v>0.01</v>
      </c>
      <c r="I166" s="18">
        <f t="shared" si="6"/>
        <v>1.04</v>
      </c>
      <c r="J166" s="17">
        <f>+I166*PARAMETROS!$B$8</f>
        <v>1.0400000000000001E-2</v>
      </c>
      <c r="K166" s="18">
        <f t="shared" si="7"/>
        <v>1.0504</v>
      </c>
      <c r="L166" s="18">
        <f>+K166*PARAMETROS!$B$9</f>
        <v>1.0503999999999999E-2</v>
      </c>
      <c r="M166" s="18">
        <f t="shared" si="8"/>
        <v>1.0609040000000001</v>
      </c>
    </row>
    <row r="167" spans="1:13" x14ac:dyDescent="0.25">
      <c r="A167" s="21" t="s">
        <v>286</v>
      </c>
      <c r="B167" s="6" t="s">
        <v>287</v>
      </c>
      <c r="C167" s="5" t="s">
        <v>5</v>
      </c>
      <c r="D167" s="16">
        <f>+'CALCULO CAPITALES'!D167</f>
        <v>1</v>
      </c>
      <c r="E167" s="17">
        <f>+D167*PARAMETROS!$B$2</f>
        <v>0.01</v>
      </c>
      <c r="F167" s="17">
        <f>+D167*PARAMETROS!$B$3</f>
        <v>0.01</v>
      </c>
      <c r="G167" s="17"/>
      <c r="H167" s="17">
        <f>+D167*PARAMETROS!$B$7</f>
        <v>0.01</v>
      </c>
      <c r="I167" s="18">
        <f t="shared" si="6"/>
        <v>1.03</v>
      </c>
      <c r="J167" s="17">
        <f>+I167*PARAMETROS!$B$8</f>
        <v>1.03E-2</v>
      </c>
      <c r="K167" s="18">
        <f t="shared" si="7"/>
        <v>1.0403</v>
      </c>
      <c r="L167" s="18">
        <f>+K167*PARAMETROS!$B$9</f>
        <v>1.0403000000000001E-2</v>
      </c>
      <c r="M167" s="18">
        <f t="shared" si="8"/>
        <v>1.0507029999999999</v>
      </c>
    </row>
    <row r="168" spans="1:13" x14ac:dyDescent="0.25">
      <c r="A168" s="21" t="s">
        <v>288</v>
      </c>
      <c r="B168" s="6" t="s">
        <v>289</v>
      </c>
      <c r="C168" s="5" t="s">
        <v>24</v>
      </c>
      <c r="D168" s="16">
        <f>+'CALCULO CAPITALES'!D168</f>
        <v>1</v>
      </c>
      <c r="E168" s="17">
        <f>+D168*PARAMETROS!$B$2</f>
        <v>0.01</v>
      </c>
      <c r="F168" s="17">
        <f>+D168*PARAMETROS!$B$3</f>
        <v>0.01</v>
      </c>
      <c r="G168" s="17"/>
      <c r="H168" s="17">
        <f>+D168*PARAMETROS!$B$7</f>
        <v>0.01</v>
      </c>
      <c r="I168" s="18">
        <f t="shared" si="6"/>
        <v>1.03</v>
      </c>
      <c r="J168" s="17">
        <f>+I168*PARAMETROS!$B$8</f>
        <v>1.03E-2</v>
      </c>
      <c r="K168" s="18">
        <f t="shared" si="7"/>
        <v>1.0403</v>
      </c>
      <c r="L168" s="18">
        <f>+K168*PARAMETROS!$B$9</f>
        <v>1.0403000000000001E-2</v>
      </c>
      <c r="M168" s="18">
        <f t="shared" si="8"/>
        <v>1.0507029999999999</v>
      </c>
    </row>
    <row r="169" spans="1:13" x14ac:dyDescent="0.25">
      <c r="A169" s="21" t="s">
        <v>290</v>
      </c>
      <c r="B169" s="6" t="s">
        <v>291</v>
      </c>
      <c r="C169" s="5" t="s">
        <v>24</v>
      </c>
      <c r="D169" s="16">
        <f>+'CALCULO CAPITALES'!D169</f>
        <v>1</v>
      </c>
      <c r="E169" s="17">
        <f>+D169*PARAMETROS!$B$2</f>
        <v>0.01</v>
      </c>
      <c r="F169" s="17">
        <f>+D169*PARAMETROS!$B$3</f>
        <v>0.01</v>
      </c>
      <c r="G169" s="17"/>
      <c r="H169" s="17">
        <f>+D169*PARAMETROS!$B$7</f>
        <v>0.01</v>
      </c>
      <c r="I169" s="18">
        <f t="shared" si="6"/>
        <v>1.03</v>
      </c>
      <c r="J169" s="17">
        <f>+I169*PARAMETROS!$B$8</f>
        <v>1.03E-2</v>
      </c>
      <c r="K169" s="18">
        <f t="shared" si="7"/>
        <v>1.0403</v>
      </c>
      <c r="L169" s="18">
        <f>+K169*PARAMETROS!$B$9</f>
        <v>1.0403000000000001E-2</v>
      </c>
      <c r="M169" s="18">
        <f t="shared" si="8"/>
        <v>1.0507029999999999</v>
      </c>
    </row>
    <row r="170" spans="1:13" x14ac:dyDescent="0.25">
      <c r="A170" s="21" t="s">
        <v>292</v>
      </c>
      <c r="B170" s="6" t="s">
        <v>293</v>
      </c>
      <c r="C170" s="5" t="s">
        <v>5</v>
      </c>
      <c r="D170" s="16">
        <f>+'CALCULO CAPITALES'!D170</f>
        <v>1</v>
      </c>
      <c r="E170" s="17">
        <f>+D170*PARAMETROS!$B$2</f>
        <v>0.01</v>
      </c>
      <c r="F170" s="17">
        <f>+D170*PARAMETROS!$B$3</f>
        <v>0.01</v>
      </c>
      <c r="G170" s="17"/>
      <c r="H170" s="17">
        <f>+D170*PARAMETROS!$B$7</f>
        <v>0.01</v>
      </c>
      <c r="I170" s="18">
        <f t="shared" si="6"/>
        <v>1.03</v>
      </c>
      <c r="J170" s="17">
        <f>+I170*PARAMETROS!$B$8</f>
        <v>1.03E-2</v>
      </c>
      <c r="K170" s="18">
        <f t="shared" si="7"/>
        <v>1.0403</v>
      </c>
      <c r="L170" s="18">
        <f>+K170*PARAMETROS!$B$9</f>
        <v>1.0403000000000001E-2</v>
      </c>
      <c r="M170" s="18">
        <f t="shared" si="8"/>
        <v>1.0507029999999999</v>
      </c>
    </row>
    <row r="171" spans="1:13" x14ac:dyDescent="0.25">
      <c r="A171" s="21" t="s">
        <v>294</v>
      </c>
      <c r="B171" s="6" t="s">
        <v>295</v>
      </c>
      <c r="C171" s="5" t="s">
        <v>5</v>
      </c>
      <c r="D171" s="16">
        <f>+'CALCULO CAPITALES'!D171</f>
        <v>1</v>
      </c>
      <c r="E171" s="17">
        <f>+D171*PARAMETROS!$B$2</f>
        <v>0.01</v>
      </c>
      <c r="F171" s="17">
        <f>+D171*PARAMETROS!$B$3</f>
        <v>0.01</v>
      </c>
      <c r="G171" s="17"/>
      <c r="H171" s="17">
        <f>+D171*PARAMETROS!$B$7</f>
        <v>0.01</v>
      </c>
      <c r="I171" s="18">
        <f t="shared" si="6"/>
        <v>1.03</v>
      </c>
      <c r="J171" s="17">
        <f>+I171*PARAMETROS!$B$8</f>
        <v>1.03E-2</v>
      </c>
      <c r="K171" s="18">
        <f t="shared" si="7"/>
        <v>1.0403</v>
      </c>
      <c r="L171" s="18">
        <f>+K171*PARAMETROS!$B$9</f>
        <v>1.0403000000000001E-2</v>
      </c>
      <c r="M171" s="18">
        <f t="shared" si="8"/>
        <v>1.0507029999999999</v>
      </c>
    </row>
    <row r="172" spans="1:13" x14ac:dyDescent="0.25">
      <c r="A172" s="21" t="s">
        <v>296</v>
      </c>
      <c r="B172" s="6" t="s">
        <v>297</v>
      </c>
      <c r="C172" s="5" t="s">
        <v>5</v>
      </c>
      <c r="D172" s="16">
        <f>+'CALCULO CAPITALES'!D172</f>
        <v>1</v>
      </c>
      <c r="E172" s="17">
        <f>+D172*PARAMETROS!$B$2</f>
        <v>0.01</v>
      </c>
      <c r="F172" s="17">
        <f>+D172*PARAMETROS!$B$3</f>
        <v>0.01</v>
      </c>
      <c r="G172" s="17"/>
      <c r="H172" s="17">
        <f>+D172*PARAMETROS!$B$7</f>
        <v>0.01</v>
      </c>
      <c r="I172" s="18">
        <f t="shared" si="6"/>
        <v>1.03</v>
      </c>
      <c r="J172" s="17">
        <f>+I172*PARAMETROS!$B$8</f>
        <v>1.03E-2</v>
      </c>
      <c r="K172" s="18">
        <f t="shared" si="7"/>
        <v>1.0403</v>
      </c>
      <c r="L172" s="18">
        <f>+K172*PARAMETROS!$B$9</f>
        <v>1.0403000000000001E-2</v>
      </c>
      <c r="M172" s="18">
        <f t="shared" si="8"/>
        <v>1.0507029999999999</v>
      </c>
    </row>
    <row r="173" spans="1:13" x14ac:dyDescent="0.25">
      <c r="A173" s="21" t="s">
        <v>298</v>
      </c>
      <c r="B173" s="6" t="s">
        <v>299</v>
      </c>
      <c r="C173" s="5" t="s">
        <v>5</v>
      </c>
      <c r="D173" s="16">
        <f>+'CALCULO CAPITALES'!D173</f>
        <v>1</v>
      </c>
      <c r="E173" s="17">
        <f>+D173*PARAMETROS!$B$2</f>
        <v>0.01</v>
      </c>
      <c r="F173" s="17">
        <f>+D173*PARAMETROS!$B$3</f>
        <v>0.01</v>
      </c>
      <c r="G173" s="17"/>
      <c r="H173" s="17">
        <f>+D173*PARAMETROS!$B$7</f>
        <v>0.01</v>
      </c>
      <c r="I173" s="18">
        <f t="shared" si="6"/>
        <v>1.03</v>
      </c>
      <c r="J173" s="17">
        <f>+I173*PARAMETROS!$B$8</f>
        <v>1.03E-2</v>
      </c>
      <c r="K173" s="18">
        <f t="shared" si="7"/>
        <v>1.0403</v>
      </c>
      <c r="L173" s="18">
        <f>+K173*PARAMETROS!$B$9</f>
        <v>1.0403000000000001E-2</v>
      </c>
      <c r="M173" s="18">
        <f t="shared" si="8"/>
        <v>1.0507029999999999</v>
      </c>
    </row>
    <row r="174" spans="1:13" x14ac:dyDescent="0.25">
      <c r="A174" s="21" t="s">
        <v>300</v>
      </c>
      <c r="B174" s="6" t="s">
        <v>301</v>
      </c>
      <c r="C174" s="5" t="s">
        <v>5</v>
      </c>
      <c r="D174" s="16">
        <f>+'CALCULO CAPITALES'!D174</f>
        <v>1</v>
      </c>
      <c r="E174" s="17">
        <f>+D174*PARAMETROS!$B$2</f>
        <v>0.01</v>
      </c>
      <c r="F174" s="17">
        <f>+D174*PARAMETROS!$B$3</f>
        <v>0.01</v>
      </c>
      <c r="G174" s="17"/>
      <c r="H174" s="17">
        <f>+D174*PARAMETROS!$B$7</f>
        <v>0.01</v>
      </c>
      <c r="I174" s="18">
        <f t="shared" si="6"/>
        <v>1.03</v>
      </c>
      <c r="J174" s="17">
        <f>+I174*PARAMETROS!$B$8</f>
        <v>1.03E-2</v>
      </c>
      <c r="K174" s="18">
        <f t="shared" si="7"/>
        <v>1.0403</v>
      </c>
      <c r="L174" s="18">
        <f>+K174*PARAMETROS!$B$9</f>
        <v>1.0403000000000001E-2</v>
      </c>
      <c r="M174" s="18">
        <f t="shared" si="8"/>
        <v>1.0507029999999999</v>
      </c>
    </row>
    <row r="175" spans="1:13" x14ac:dyDescent="0.25">
      <c r="A175" s="21" t="s">
        <v>302</v>
      </c>
      <c r="B175" s="6" t="s">
        <v>303</v>
      </c>
      <c r="C175" s="5" t="s">
        <v>5</v>
      </c>
      <c r="D175" s="16">
        <f>+'CALCULO CAPITALES'!D175</f>
        <v>1</v>
      </c>
      <c r="E175" s="17">
        <f>+D175*PARAMETROS!$B$2</f>
        <v>0.01</v>
      </c>
      <c r="F175" s="17">
        <f>+D175*PARAMETROS!$B$3</f>
        <v>0.01</v>
      </c>
      <c r="G175" s="17"/>
      <c r="H175" s="17">
        <f>+D175*PARAMETROS!$B$7</f>
        <v>0.01</v>
      </c>
      <c r="I175" s="18">
        <f t="shared" si="6"/>
        <v>1.03</v>
      </c>
      <c r="J175" s="17">
        <f>+I175*PARAMETROS!$B$8</f>
        <v>1.03E-2</v>
      </c>
      <c r="K175" s="18">
        <f t="shared" si="7"/>
        <v>1.0403</v>
      </c>
      <c r="L175" s="18">
        <f>+K175*PARAMETROS!$B$9</f>
        <v>1.0403000000000001E-2</v>
      </c>
      <c r="M175" s="18">
        <f t="shared" si="8"/>
        <v>1.0507029999999999</v>
      </c>
    </row>
    <row r="176" spans="1:13" x14ac:dyDescent="0.25">
      <c r="A176" s="21" t="s">
        <v>304</v>
      </c>
      <c r="B176" s="6" t="s">
        <v>305</v>
      </c>
      <c r="C176" s="5" t="s">
        <v>5</v>
      </c>
      <c r="D176" s="16">
        <f>+'CALCULO CAPITALES'!D176</f>
        <v>1</v>
      </c>
      <c r="E176" s="17">
        <f>+D176*PARAMETROS!$B$2</f>
        <v>0.01</v>
      </c>
      <c r="F176" s="17">
        <f>+D176*PARAMETROS!$B$3</f>
        <v>0.01</v>
      </c>
      <c r="G176" s="17"/>
      <c r="H176" s="17">
        <f>+D176*PARAMETROS!$B$7</f>
        <v>0.01</v>
      </c>
      <c r="I176" s="18">
        <f t="shared" si="6"/>
        <v>1.03</v>
      </c>
      <c r="J176" s="17">
        <f>+I176*PARAMETROS!$B$8</f>
        <v>1.03E-2</v>
      </c>
      <c r="K176" s="18">
        <f t="shared" si="7"/>
        <v>1.0403</v>
      </c>
      <c r="L176" s="18">
        <f>+K176*PARAMETROS!$B$9</f>
        <v>1.0403000000000001E-2</v>
      </c>
      <c r="M176" s="18">
        <f t="shared" si="8"/>
        <v>1.0507029999999999</v>
      </c>
    </row>
    <row r="177" spans="1:13" x14ac:dyDescent="0.25">
      <c r="A177" s="21" t="s">
        <v>306</v>
      </c>
      <c r="B177" s="6" t="s">
        <v>307</v>
      </c>
      <c r="C177" s="5" t="s">
        <v>24</v>
      </c>
      <c r="D177" s="16">
        <f>+'CALCULO CAPITALES'!D177</f>
        <v>1</v>
      </c>
      <c r="E177" s="17">
        <f>+D177*PARAMETROS!$B$2</f>
        <v>0.01</v>
      </c>
      <c r="F177" s="17">
        <f>+D177*PARAMETROS!$B$3</f>
        <v>0.01</v>
      </c>
      <c r="G177" s="17"/>
      <c r="H177" s="17">
        <f>+D177*PARAMETROS!$B$7</f>
        <v>0.01</v>
      </c>
      <c r="I177" s="18">
        <f t="shared" si="6"/>
        <v>1.03</v>
      </c>
      <c r="J177" s="17">
        <f>+I177*PARAMETROS!$B$8</f>
        <v>1.03E-2</v>
      </c>
      <c r="K177" s="18">
        <f t="shared" si="7"/>
        <v>1.0403</v>
      </c>
      <c r="L177" s="18">
        <f>+K177*PARAMETROS!$B$9</f>
        <v>1.0403000000000001E-2</v>
      </c>
      <c r="M177" s="18">
        <f t="shared" si="8"/>
        <v>1.0507029999999999</v>
      </c>
    </row>
    <row r="178" spans="1:13" x14ac:dyDescent="0.25">
      <c r="A178" s="21" t="s">
        <v>308</v>
      </c>
      <c r="B178" s="6" t="s">
        <v>309</v>
      </c>
      <c r="C178" s="5" t="s">
        <v>24</v>
      </c>
      <c r="D178" s="16">
        <f>+'CALCULO CAPITALES'!D178</f>
        <v>1</v>
      </c>
      <c r="E178" s="17">
        <f>+D178*PARAMETROS!$B$2</f>
        <v>0.01</v>
      </c>
      <c r="F178" s="17">
        <f>+D178*PARAMETROS!$B$3</f>
        <v>0.01</v>
      </c>
      <c r="G178" s="17"/>
      <c r="H178" s="17">
        <f>+D178*PARAMETROS!$B$7</f>
        <v>0.01</v>
      </c>
      <c r="I178" s="18">
        <f t="shared" si="6"/>
        <v>1.03</v>
      </c>
      <c r="J178" s="17">
        <f>+I178*PARAMETROS!$B$8</f>
        <v>1.03E-2</v>
      </c>
      <c r="K178" s="18">
        <f t="shared" si="7"/>
        <v>1.0403</v>
      </c>
      <c r="L178" s="18">
        <f>+K178*PARAMETROS!$B$9</f>
        <v>1.0403000000000001E-2</v>
      </c>
      <c r="M178" s="18">
        <f t="shared" si="8"/>
        <v>1.0507029999999999</v>
      </c>
    </row>
    <row r="179" spans="1:13" x14ac:dyDescent="0.25">
      <c r="A179" s="21" t="s">
        <v>310</v>
      </c>
      <c r="B179" s="6" t="s">
        <v>311</v>
      </c>
      <c r="C179" s="5" t="s">
        <v>5</v>
      </c>
      <c r="D179" s="16">
        <f>+'CALCULO CAPITALES'!D179</f>
        <v>1</v>
      </c>
      <c r="E179" s="17">
        <f>+D179*PARAMETROS!$B$2</f>
        <v>0.01</v>
      </c>
      <c r="F179" s="17">
        <f>+D179*PARAMETROS!$B$3</f>
        <v>0.01</v>
      </c>
      <c r="G179" s="17"/>
      <c r="H179" s="17">
        <f>+D179*PARAMETROS!$B$7</f>
        <v>0.01</v>
      </c>
      <c r="I179" s="18">
        <f t="shared" si="6"/>
        <v>1.03</v>
      </c>
      <c r="J179" s="17">
        <f>+I179*PARAMETROS!$B$8</f>
        <v>1.03E-2</v>
      </c>
      <c r="K179" s="18">
        <f t="shared" si="7"/>
        <v>1.0403</v>
      </c>
      <c r="L179" s="18">
        <f>+K179*PARAMETROS!$B$9</f>
        <v>1.0403000000000001E-2</v>
      </c>
      <c r="M179" s="18">
        <f t="shared" si="8"/>
        <v>1.0507029999999999</v>
      </c>
    </row>
    <row r="180" spans="1:13" x14ac:dyDescent="0.25">
      <c r="A180" s="21" t="s">
        <v>312</v>
      </c>
      <c r="B180" s="6" t="s">
        <v>313</v>
      </c>
      <c r="C180" s="5" t="s">
        <v>24</v>
      </c>
      <c r="D180" s="16">
        <f>+'CALCULO CAPITALES'!D180</f>
        <v>1</v>
      </c>
      <c r="E180" s="17">
        <f>+D180*PARAMETROS!$B$2</f>
        <v>0.01</v>
      </c>
      <c r="F180" s="17">
        <f>+D180*PARAMETROS!$B$3</f>
        <v>0.01</v>
      </c>
      <c r="G180" s="17"/>
      <c r="H180" s="17">
        <f>+D180*PARAMETROS!$B$7</f>
        <v>0.01</v>
      </c>
      <c r="I180" s="18">
        <f t="shared" si="6"/>
        <v>1.03</v>
      </c>
      <c r="J180" s="17">
        <f>+I180*PARAMETROS!$B$8</f>
        <v>1.03E-2</v>
      </c>
      <c r="K180" s="18">
        <f t="shared" si="7"/>
        <v>1.0403</v>
      </c>
      <c r="L180" s="18">
        <f>+K180*PARAMETROS!$B$9</f>
        <v>1.0403000000000001E-2</v>
      </c>
      <c r="M180" s="18">
        <f t="shared" si="8"/>
        <v>1.0507029999999999</v>
      </c>
    </row>
    <row r="181" spans="1:13" x14ac:dyDescent="0.25">
      <c r="A181" s="21" t="s">
        <v>314</v>
      </c>
      <c r="B181" s="6" t="s">
        <v>315</v>
      </c>
      <c r="C181" s="9" t="s">
        <v>316</v>
      </c>
      <c r="D181" s="16">
        <f>+'CALCULO CAPITALES'!D181</f>
        <v>1</v>
      </c>
      <c r="E181" s="17">
        <f>+D181*PARAMETROS!$B$2</f>
        <v>0.01</v>
      </c>
      <c r="F181" s="17">
        <f>+D181*PARAMETROS!$B$3</f>
        <v>0.01</v>
      </c>
      <c r="G181" s="17"/>
      <c r="H181" s="17">
        <f>+D181*PARAMETROS!$B$7</f>
        <v>0.01</v>
      </c>
      <c r="I181" s="18">
        <f t="shared" si="6"/>
        <v>1.03</v>
      </c>
      <c r="J181" s="17">
        <f>+I181*PARAMETROS!$B$8</f>
        <v>1.03E-2</v>
      </c>
      <c r="K181" s="18">
        <f t="shared" si="7"/>
        <v>1.0403</v>
      </c>
      <c r="L181" s="18">
        <f>+K181*PARAMETROS!$B$9</f>
        <v>1.0403000000000001E-2</v>
      </c>
      <c r="M181" s="18">
        <f t="shared" si="8"/>
        <v>1.0507029999999999</v>
      </c>
    </row>
    <row r="182" spans="1:13" x14ac:dyDescent="0.25">
      <c r="A182" s="85" t="s">
        <v>317</v>
      </c>
      <c r="B182" s="84" t="s">
        <v>756</v>
      </c>
      <c r="C182" s="86" t="s">
        <v>24</v>
      </c>
      <c r="D182" s="16">
        <f>+'CALCULO CAPITALES'!D182</f>
        <v>1</v>
      </c>
      <c r="E182" s="17">
        <f>+D182*PARAMETROS!$B$2</f>
        <v>0.01</v>
      </c>
      <c r="F182" s="17">
        <f>+D182*PARAMETROS!$B$3</f>
        <v>0.01</v>
      </c>
      <c r="G182" s="17"/>
      <c r="H182" s="17">
        <f>+D182*PARAMETROS!$B$7</f>
        <v>0.01</v>
      </c>
      <c r="I182" s="18">
        <f t="shared" si="6"/>
        <v>1.03</v>
      </c>
      <c r="J182" s="17">
        <f>+I182*PARAMETROS!$B$8</f>
        <v>1.03E-2</v>
      </c>
      <c r="K182" s="18">
        <f t="shared" si="7"/>
        <v>1.0403</v>
      </c>
      <c r="L182" s="18">
        <f>+K182*PARAMETROS!$B$9</f>
        <v>1.0403000000000001E-2</v>
      </c>
      <c r="M182" s="18">
        <f t="shared" si="8"/>
        <v>1.0507029999999999</v>
      </c>
    </row>
    <row r="183" spans="1:13" x14ac:dyDescent="0.25">
      <c r="A183" s="85" t="s">
        <v>746</v>
      </c>
      <c r="B183" s="84" t="s">
        <v>744</v>
      </c>
      <c r="C183" s="86" t="s">
        <v>5</v>
      </c>
      <c r="D183" s="16">
        <f>+'CALCULO CAPITALES'!D183</f>
        <v>1</v>
      </c>
      <c r="E183" s="17">
        <f>+D183*PARAMETROS!$B$2</f>
        <v>0.01</v>
      </c>
      <c r="F183" s="17">
        <f>+D183*PARAMETROS!$B$3</f>
        <v>0.01</v>
      </c>
      <c r="G183" s="17"/>
      <c r="H183" s="17">
        <f>+D183*PARAMETROS!$B$7</f>
        <v>0.01</v>
      </c>
      <c r="I183" s="18">
        <f t="shared" ref="I183:I184" si="12">SUM(D183:H183)</f>
        <v>1.03</v>
      </c>
      <c r="J183" s="17">
        <f>+I183*PARAMETROS!$B$8</f>
        <v>1.03E-2</v>
      </c>
      <c r="K183" s="18">
        <f t="shared" ref="K183:K184" si="13">SUM(I183:J183)</f>
        <v>1.0403</v>
      </c>
      <c r="L183" s="18">
        <f>+K183*PARAMETROS!$B$9</f>
        <v>1.0403000000000001E-2</v>
      </c>
      <c r="M183" s="18">
        <f t="shared" ref="M183:M184" si="14">SUM(K183:L183)</f>
        <v>1.0507029999999999</v>
      </c>
    </row>
    <row r="184" spans="1:13" x14ac:dyDescent="0.25">
      <c r="A184" s="85" t="s">
        <v>747</v>
      </c>
      <c r="B184" s="84" t="s">
        <v>745</v>
      </c>
      <c r="C184" s="86" t="s">
        <v>5</v>
      </c>
      <c r="D184" s="16">
        <f>+'CALCULO CAPITALES'!D184</f>
        <v>1</v>
      </c>
      <c r="E184" s="17">
        <f>+D184*PARAMETROS!$B$2</f>
        <v>0.01</v>
      </c>
      <c r="F184" s="17">
        <f>+D184*PARAMETROS!$B$3</f>
        <v>0.01</v>
      </c>
      <c r="G184" s="17"/>
      <c r="H184" s="17">
        <f>+D184*PARAMETROS!$B$7</f>
        <v>0.01</v>
      </c>
      <c r="I184" s="18">
        <f t="shared" si="12"/>
        <v>1.03</v>
      </c>
      <c r="J184" s="17">
        <f>+I184*PARAMETROS!$B$8</f>
        <v>1.03E-2</v>
      </c>
      <c r="K184" s="18">
        <f t="shared" si="13"/>
        <v>1.0403</v>
      </c>
      <c r="L184" s="18">
        <f>+K184*PARAMETROS!$B$9</f>
        <v>1.0403000000000001E-2</v>
      </c>
      <c r="M184" s="18">
        <f t="shared" si="14"/>
        <v>1.0507029999999999</v>
      </c>
    </row>
    <row r="185" spans="1:13" x14ac:dyDescent="0.25">
      <c r="A185" s="85" t="s">
        <v>749</v>
      </c>
      <c r="B185" s="84" t="s">
        <v>748</v>
      </c>
      <c r="C185" s="86" t="s">
        <v>5</v>
      </c>
      <c r="D185" s="16">
        <f>+'CALCULO CAPITALES'!D185</f>
        <v>1</v>
      </c>
      <c r="E185" s="17">
        <f>+D185*PARAMETROS!$B$2</f>
        <v>0.01</v>
      </c>
      <c r="F185" s="17">
        <f>+D185*PARAMETROS!$B$3</f>
        <v>0.01</v>
      </c>
      <c r="G185" s="17"/>
      <c r="H185" s="17">
        <f>+D185*PARAMETROS!$B$7</f>
        <v>0.01</v>
      </c>
      <c r="I185" s="18">
        <f t="shared" ref="I185:I186" si="15">SUM(D185:H185)</f>
        <v>1.03</v>
      </c>
      <c r="J185" s="17">
        <f>+I185*PARAMETROS!$B$8</f>
        <v>1.03E-2</v>
      </c>
      <c r="K185" s="18">
        <f t="shared" ref="K185:K186" si="16">SUM(I185:J185)</f>
        <v>1.0403</v>
      </c>
      <c r="L185" s="18">
        <f>+K185*PARAMETROS!$B$9</f>
        <v>1.0403000000000001E-2</v>
      </c>
      <c r="M185" s="18">
        <f t="shared" ref="M185:M186" si="17">SUM(K185:L185)</f>
        <v>1.0507029999999999</v>
      </c>
    </row>
    <row r="186" spans="1:13" x14ac:dyDescent="0.25">
      <c r="A186" s="85" t="s">
        <v>750</v>
      </c>
      <c r="B186" s="84" t="s">
        <v>751</v>
      </c>
      <c r="C186" s="86" t="s">
        <v>24</v>
      </c>
      <c r="D186" s="16">
        <f>+'CALCULO CAPITALES'!D186</f>
        <v>1</v>
      </c>
      <c r="E186" s="17">
        <f>+D186*PARAMETROS!$B$2</f>
        <v>0.01</v>
      </c>
      <c r="F186" s="17">
        <f>+D186*PARAMETROS!$B$3</f>
        <v>0.01</v>
      </c>
      <c r="G186" s="17"/>
      <c r="H186" s="17">
        <f>+D186*PARAMETROS!$B$7</f>
        <v>0.01</v>
      </c>
      <c r="I186" s="18">
        <f t="shared" si="15"/>
        <v>1.03</v>
      </c>
      <c r="J186" s="17">
        <f>+I186*PARAMETROS!$B$8</f>
        <v>1.03E-2</v>
      </c>
      <c r="K186" s="18">
        <f t="shared" si="16"/>
        <v>1.0403</v>
      </c>
      <c r="L186" s="18">
        <f>+K186*PARAMETROS!$B$9</f>
        <v>1.0403000000000001E-2</v>
      </c>
      <c r="M186" s="18">
        <f t="shared" si="17"/>
        <v>1.0507029999999999</v>
      </c>
    </row>
    <row r="187" spans="1:13" x14ac:dyDescent="0.25">
      <c r="A187" s="85" t="s">
        <v>755</v>
      </c>
      <c r="B187" s="84" t="s">
        <v>752</v>
      </c>
      <c r="C187" s="86" t="s">
        <v>5</v>
      </c>
      <c r="D187" s="16">
        <f>+'CALCULO CAPITALES'!D185</f>
        <v>1</v>
      </c>
      <c r="E187" s="17">
        <f>+D187*PARAMETROS!$B$2</f>
        <v>0.01</v>
      </c>
      <c r="F187" s="17">
        <f>+D187*PARAMETROS!$B$3</f>
        <v>0.01</v>
      </c>
      <c r="G187" s="17"/>
      <c r="H187" s="17">
        <f>+D187*PARAMETROS!$B$7</f>
        <v>0.01</v>
      </c>
      <c r="I187" s="18">
        <f t="shared" si="6"/>
        <v>1.03</v>
      </c>
      <c r="J187" s="17">
        <f>+I187*PARAMETROS!$B$8</f>
        <v>1.03E-2</v>
      </c>
      <c r="K187" s="18">
        <f t="shared" si="7"/>
        <v>1.0403</v>
      </c>
      <c r="L187" s="18">
        <f>+K187*PARAMETROS!$B$9</f>
        <v>1.0403000000000001E-2</v>
      </c>
      <c r="M187" s="18">
        <f t="shared" si="8"/>
        <v>1.0507029999999999</v>
      </c>
    </row>
    <row r="188" spans="1:13" x14ac:dyDescent="0.25">
      <c r="A188" s="92" t="s">
        <v>758</v>
      </c>
      <c r="B188" s="84" t="s">
        <v>759</v>
      </c>
      <c r="C188" s="86" t="s">
        <v>760</v>
      </c>
      <c r="D188" s="16">
        <f>+'CALCULO CAPITALES'!D186</f>
        <v>1</v>
      </c>
      <c r="E188" s="17">
        <f>+D188*PARAMETROS!$B$2</f>
        <v>0.01</v>
      </c>
      <c r="F188" s="17">
        <f>+D188*PARAMETROS!$B$3</f>
        <v>0.01</v>
      </c>
      <c r="G188" s="17"/>
      <c r="H188" s="17">
        <f>+D188*PARAMETROS!$B$7</f>
        <v>0.01</v>
      </c>
      <c r="I188" s="18">
        <f t="shared" ref="I188" si="18">SUM(D188:H188)</f>
        <v>1.03</v>
      </c>
      <c r="J188" s="17">
        <f>+I188*PARAMETROS!$B$8</f>
        <v>1.03E-2</v>
      </c>
      <c r="K188" s="18">
        <f t="shared" ref="K188" si="19">SUM(I188:J188)</f>
        <v>1.0403</v>
      </c>
      <c r="L188" s="18">
        <f>+K188*PARAMETROS!$B$9</f>
        <v>1.0403000000000001E-2</v>
      </c>
      <c r="M188" s="18">
        <f t="shared" ref="M188" si="20">SUM(K188:L188)</f>
        <v>1.0507029999999999</v>
      </c>
    </row>
    <row r="189" spans="1:13" x14ac:dyDescent="0.25">
      <c r="A189" s="68"/>
      <c r="B189" s="4" t="s">
        <v>673</v>
      </c>
      <c r="C189" s="69"/>
      <c r="D189" s="22"/>
      <c r="E189" s="7"/>
      <c r="F189" s="7"/>
      <c r="G189" s="7"/>
      <c r="H189" s="7"/>
      <c r="I189" s="23"/>
      <c r="J189" s="7"/>
      <c r="K189" s="23"/>
      <c r="L189" s="18"/>
      <c r="M189" s="52"/>
    </row>
    <row r="190" spans="1:13" x14ac:dyDescent="0.25">
      <c r="A190" s="21" t="s">
        <v>674</v>
      </c>
      <c r="B190" s="6" t="s">
        <v>657</v>
      </c>
      <c r="C190" s="5" t="s">
        <v>24</v>
      </c>
      <c r="D190" s="16">
        <f>+'CALCULO CAPITALES'!D190</f>
        <v>1</v>
      </c>
      <c r="E190" s="17">
        <f>+D190*PARAMETROS!$B$2</f>
        <v>0.01</v>
      </c>
      <c r="F190" s="17">
        <f>+D190*PARAMETROS!$B$3</f>
        <v>0.01</v>
      </c>
      <c r="G190" s="17"/>
      <c r="H190" s="17">
        <f>+D190*PARAMETROS!$B$7</f>
        <v>0.01</v>
      </c>
      <c r="I190" s="18">
        <f t="shared" ref="I190:I205" si="21">SUM(D190:H190)</f>
        <v>1.03</v>
      </c>
      <c r="J190" s="17">
        <f>+I190*PARAMETROS!$B$8</f>
        <v>1.03E-2</v>
      </c>
      <c r="K190" s="18">
        <f t="shared" ref="K190:K205" si="22">SUM(I190:J190)</f>
        <v>1.0403</v>
      </c>
      <c r="L190" s="18">
        <f>+K190*PARAMETROS!$B$9</f>
        <v>1.0403000000000001E-2</v>
      </c>
      <c r="M190" s="18">
        <f t="shared" ref="M190:M205" si="23">SUM(K190:L190)</f>
        <v>1.0507029999999999</v>
      </c>
    </row>
    <row r="191" spans="1:13" x14ac:dyDescent="0.25">
      <c r="A191" s="21" t="s">
        <v>675</v>
      </c>
      <c r="B191" s="6" t="s">
        <v>658</v>
      </c>
      <c r="C191" s="5" t="s">
        <v>5</v>
      </c>
      <c r="D191" s="16">
        <f>+'CALCULO CAPITALES'!D191</f>
        <v>1</v>
      </c>
      <c r="E191" s="17">
        <f>+D191*PARAMETROS!$B$2</f>
        <v>0.01</v>
      </c>
      <c r="F191" s="17">
        <f>+D191*PARAMETROS!$B$3</f>
        <v>0.01</v>
      </c>
      <c r="G191" s="17"/>
      <c r="H191" s="17">
        <f>+D191*PARAMETROS!$B$7</f>
        <v>0.01</v>
      </c>
      <c r="I191" s="18">
        <f t="shared" si="21"/>
        <v>1.03</v>
      </c>
      <c r="J191" s="17">
        <f>+I191*PARAMETROS!$B$8</f>
        <v>1.03E-2</v>
      </c>
      <c r="K191" s="18">
        <f t="shared" si="22"/>
        <v>1.0403</v>
      </c>
      <c r="L191" s="18">
        <f>+K191*PARAMETROS!$B$9</f>
        <v>1.0403000000000001E-2</v>
      </c>
      <c r="M191" s="18">
        <f t="shared" si="23"/>
        <v>1.0507029999999999</v>
      </c>
    </row>
    <row r="192" spans="1:13" x14ac:dyDescent="0.25">
      <c r="A192" s="21" t="s">
        <v>676</v>
      </c>
      <c r="B192" s="6" t="s">
        <v>659</v>
      </c>
      <c r="C192" s="5" t="s">
        <v>5</v>
      </c>
      <c r="D192" s="16">
        <f>+'CALCULO CAPITALES'!D192</f>
        <v>1</v>
      </c>
      <c r="E192" s="17">
        <f>+D192*PARAMETROS!$B$2</f>
        <v>0.01</v>
      </c>
      <c r="F192" s="17">
        <f>+D192*PARAMETROS!$B$3</f>
        <v>0.01</v>
      </c>
      <c r="G192" s="17"/>
      <c r="H192" s="17">
        <f>+D192*PARAMETROS!$B$7</f>
        <v>0.01</v>
      </c>
      <c r="I192" s="18">
        <f t="shared" si="21"/>
        <v>1.03</v>
      </c>
      <c r="J192" s="17">
        <f>+I192*PARAMETROS!$B$8</f>
        <v>1.03E-2</v>
      </c>
      <c r="K192" s="18">
        <f t="shared" si="22"/>
        <v>1.0403</v>
      </c>
      <c r="L192" s="18">
        <f>+K192*PARAMETROS!$B$9</f>
        <v>1.0403000000000001E-2</v>
      </c>
      <c r="M192" s="18">
        <f t="shared" si="23"/>
        <v>1.0507029999999999</v>
      </c>
    </row>
    <row r="193" spans="1:13" x14ac:dyDescent="0.25">
      <c r="A193" s="21" t="s">
        <v>677</v>
      </c>
      <c r="B193" s="6" t="s">
        <v>660</v>
      </c>
      <c r="C193" s="5" t="s">
        <v>24</v>
      </c>
      <c r="D193" s="16">
        <f>+'CALCULO CAPITALES'!D193</f>
        <v>1</v>
      </c>
      <c r="E193" s="17">
        <f>+D193*PARAMETROS!$B$2</f>
        <v>0.01</v>
      </c>
      <c r="F193" s="17">
        <f>+D193*PARAMETROS!$B$3</f>
        <v>0.01</v>
      </c>
      <c r="G193" s="17"/>
      <c r="H193" s="17">
        <f>+D193*PARAMETROS!$B$7</f>
        <v>0.01</v>
      </c>
      <c r="I193" s="18">
        <f t="shared" si="21"/>
        <v>1.03</v>
      </c>
      <c r="J193" s="17">
        <f>+I193*PARAMETROS!$B$8</f>
        <v>1.03E-2</v>
      </c>
      <c r="K193" s="18">
        <f t="shared" si="22"/>
        <v>1.0403</v>
      </c>
      <c r="L193" s="18">
        <f>+K193*PARAMETROS!$B$9</f>
        <v>1.0403000000000001E-2</v>
      </c>
      <c r="M193" s="18">
        <f t="shared" si="23"/>
        <v>1.0507029999999999</v>
      </c>
    </row>
    <row r="194" spans="1:13" x14ac:dyDescent="0.25">
      <c r="A194" s="21" t="s">
        <v>678</v>
      </c>
      <c r="B194" s="6" t="s">
        <v>661</v>
      </c>
      <c r="C194" s="5" t="s">
        <v>5</v>
      </c>
      <c r="D194" s="16">
        <f>+'CALCULO CAPITALES'!D194</f>
        <v>1</v>
      </c>
      <c r="E194" s="17">
        <f>+D194*PARAMETROS!$B$2</f>
        <v>0.01</v>
      </c>
      <c r="F194" s="17">
        <f>+D194*PARAMETROS!$B$3</f>
        <v>0.01</v>
      </c>
      <c r="G194" s="17"/>
      <c r="H194" s="17">
        <f>+D194*PARAMETROS!$B$7</f>
        <v>0.01</v>
      </c>
      <c r="I194" s="18">
        <f t="shared" si="21"/>
        <v>1.03</v>
      </c>
      <c r="J194" s="17">
        <f>+I194*PARAMETROS!$B$8</f>
        <v>1.03E-2</v>
      </c>
      <c r="K194" s="18">
        <f t="shared" si="22"/>
        <v>1.0403</v>
      </c>
      <c r="L194" s="18">
        <f>+K194*PARAMETROS!$B$9</f>
        <v>1.0403000000000001E-2</v>
      </c>
      <c r="M194" s="18">
        <f t="shared" si="23"/>
        <v>1.0507029999999999</v>
      </c>
    </row>
    <row r="195" spans="1:13" x14ac:dyDescent="0.25">
      <c r="A195" s="21" t="s">
        <v>679</v>
      </c>
      <c r="B195" s="6" t="s">
        <v>662</v>
      </c>
      <c r="C195" s="5" t="s">
        <v>5</v>
      </c>
      <c r="D195" s="16">
        <f>+'CALCULO CAPITALES'!D195</f>
        <v>1</v>
      </c>
      <c r="E195" s="17">
        <f>+D195*PARAMETROS!$B$2</f>
        <v>0.01</v>
      </c>
      <c r="F195" s="17">
        <f>+D195*PARAMETROS!$B$3</f>
        <v>0.01</v>
      </c>
      <c r="G195" s="17"/>
      <c r="H195" s="17">
        <f>+D195*PARAMETROS!$B$7</f>
        <v>0.01</v>
      </c>
      <c r="I195" s="18">
        <f t="shared" si="21"/>
        <v>1.03</v>
      </c>
      <c r="J195" s="17">
        <f>+I195*PARAMETROS!$B$8</f>
        <v>1.03E-2</v>
      </c>
      <c r="K195" s="18">
        <f t="shared" si="22"/>
        <v>1.0403</v>
      </c>
      <c r="L195" s="18">
        <f>+K195*PARAMETROS!$B$9</f>
        <v>1.0403000000000001E-2</v>
      </c>
      <c r="M195" s="18">
        <f t="shared" si="23"/>
        <v>1.0507029999999999</v>
      </c>
    </row>
    <row r="196" spans="1:13" x14ac:dyDescent="0.25">
      <c r="A196" s="21" t="s">
        <v>680</v>
      </c>
      <c r="B196" s="6" t="s">
        <v>663</v>
      </c>
      <c r="C196" s="5" t="s">
        <v>5</v>
      </c>
      <c r="D196" s="16">
        <f>+'CALCULO CAPITALES'!D196</f>
        <v>1</v>
      </c>
      <c r="E196" s="17">
        <f>+D196*PARAMETROS!$B$2</f>
        <v>0.01</v>
      </c>
      <c r="F196" s="17">
        <f>+D196*PARAMETROS!$B$3</f>
        <v>0.01</v>
      </c>
      <c r="G196" s="17"/>
      <c r="H196" s="17">
        <f>+D196*PARAMETROS!$B$7</f>
        <v>0.01</v>
      </c>
      <c r="I196" s="18">
        <f t="shared" si="21"/>
        <v>1.03</v>
      </c>
      <c r="J196" s="17">
        <f>+I196*PARAMETROS!$B$8</f>
        <v>1.03E-2</v>
      </c>
      <c r="K196" s="18">
        <f t="shared" si="22"/>
        <v>1.0403</v>
      </c>
      <c r="L196" s="18">
        <f>+K196*PARAMETROS!$B$9</f>
        <v>1.0403000000000001E-2</v>
      </c>
      <c r="M196" s="18">
        <f t="shared" si="23"/>
        <v>1.0507029999999999</v>
      </c>
    </row>
    <row r="197" spans="1:13" x14ac:dyDescent="0.25">
      <c r="A197" s="21" t="s">
        <v>681</v>
      </c>
      <c r="B197" s="6" t="s">
        <v>664</v>
      </c>
      <c r="C197" s="5" t="s">
        <v>5</v>
      </c>
      <c r="D197" s="16">
        <f>+'CALCULO CAPITALES'!D197</f>
        <v>1</v>
      </c>
      <c r="E197" s="17">
        <f>+D197*PARAMETROS!$B$2</f>
        <v>0.01</v>
      </c>
      <c r="F197" s="17">
        <f>+D197*PARAMETROS!$B$3</f>
        <v>0.01</v>
      </c>
      <c r="G197" s="17"/>
      <c r="H197" s="17">
        <f>+D197*PARAMETROS!$B$7</f>
        <v>0.01</v>
      </c>
      <c r="I197" s="18">
        <f t="shared" si="21"/>
        <v>1.03</v>
      </c>
      <c r="J197" s="17">
        <f>+I197*PARAMETROS!$B$8</f>
        <v>1.03E-2</v>
      </c>
      <c r="K197" s="18">
        <f t="shared" si="22"/>
        <v>1.0403</v>
      </c>
      <c r="L197" s="18">
        <f>+K197*PARAMETROS!$B$9</f>
        <v>1.0403000000000001E-2</v>
      </c>
      <c r="M197" s="18">
        <f t="shared" si="23"/>
        <v>1.0507029999999999</v>
      </c>
    </row>
    <row r="198" spans="1:13" x14ac:dyDescent="0.25">
      <c r="A198" s="21" t="s">
        <v>682</v>
      </c>
      <c r="B198" s="6" t="s">
        <v>665</v>
      </c>
      <c r="C198" s="5" t="s">
        <v>5</v>
      </c>
      <c r="D198" s="16">
        <f>+'CALCULO CAPITALES'!D198</f>
        <v>1</v>
      </c>
      <c r="E198" s="17">
        <f>+D198*PARAMETROS!$B$2</f>
        <v>0.01</v>
      </c>
      <c r="F198" s="17">
        <f>+D198*PARAMETROS!$B$3</f>
        <v>0.01</v>
      </c>
      <c r="G198" s="17"/>
      <c r="H198" s="17">
        <f>+D198*PARAMETROS!$B$7</f>
        <v>0.01</v>
      </c>
      <c r="I198" s="18">
        <f t="shared" si="21"/>
        <v>1.03</v>
      </c>
      <c r="J198" s="17">
        <f>+I198*PARAMETROS!$B$8</f>
        <v>1.03E-2</v>
      </c>
      <c r="K198" s="18">
        <f t="shared" si="22"/>
        <v>1.0403</v>
      </c>
      <c r="L198" s="18">
        <f>+K198*PARAMETROS!$B$9</f>
        <v>1.0403000000000001E-2</v>
      </c>
      <c r="M198" s="18">
        <f t="shared" si="23"/>
        <v>1.0507029999999999</v>
      </c>
    </row>
    <row r="199" spans="1:13" x14ac:dyDescent="0.25">
      <c r="A199" s="21" t="s">
        <v>683</v>
      </c>
      <c r="B199" s="6" t="s">
        <v>666</v>
      </c>
      <c r="C199" s="5" t="s">
        <v>24</v>
      </c>
      <c r="D199" s="16">
        <f>+'CALCULO CAPITALES'!D199</f>
        <v>1</v>
      </c>
      <c r="E199" s="17">
        <f>+D199*PARAMETROS!$B$2</f>
        <v>0.01</v>
      </c>
      <c r="F199" s="17">
        <f>+D199*PARAMETROS!$B$3</f>
        <v>0.01</v>
      </c>
      <c r="G199" s="17"/>
      <c r="H199" s="17">
        <f>+D199*PARAMETROS!$B$7</f>
        <v>0.01</v>
      </c>
      <c r="I199" s="18">
        <f t="shared" si="21"/>
        <v>1.03</v>
      </c>
      <c r="J199" s="17">
        <f>+I199*PARAMETROS!$B$8</f>
        <v>1.03E-2</v>
      </c>
      <c r="K199" s="18">
        <f t="shared" si="22"/>
        <v>1.0403</v>
      </c>
      <c r="L199" s="18">
        <f>+K199*PARAMETROS!$B$9</f>
        <v>1.0403000000000001E-2</v>
      </c>
      <c r="M199" s="18">
        <f t="shared" si="23"/>
        <v>1.0507029999999999</v>
      </c>
    </row>
    <row r="200" spans="1:13" x14ac:dyDescent="0.25">
      <c r="A200" s="21" t="s">
        <v>684</v>
      </c>
      <c r="B200" s="6" t="s">
        <v>667</v>
      </c>
      <c r="C200" s="5" t="s">
        <v>24</v>
      </c>
      <c r="D200" s="16">
        <f>+'CALCULO CAPITALES'!D200</f>
        <v>1</v>
      </c>
      <c r="E200" s="17">
        <f>+D200*PARAMETROS!$B$2</f>
        <v>0.01</v>
      </c>
      <c r="F200" s="17">
        <f>+D200*PARAMETROS!$B$3</f>
        <v>0.01</v>
      </c>
      <c r="G200" s="17"/>
      <c r="H200" s="17">
        <f>+D200*PARAMETROS!$B$7</f>
        <v>0.01</v>
      </c>
      <c r="I200" s="18">
        <f t="shared" si="21"/>
        <v>1.03</v>
      </c>
      <c r="J200" s="17">
        <f>+I200*PARAMETROS!$B$8</f>
        <v>1.03E-2</v>
      </c>
      <c r="K200" s="18">
        <f t="shared" si="22"/>
        <v>1.0403</v>
      </c>
      <c r="L200" s="18">
        <f>+K200*PARAMETROS!$B$9</f>
        <v>1.0403000000000001E-2</v>
      </c>
      <c r="M200" s="18">
        <f t="shared" si="23"/>
        <v>1.0507029999999999</v>
      </c>
    </row>
    <row r="201" spans="1:13" x14ac:dyDescent="0.25">
      <c r="A201" s="21" t="s">
        <v>685</v>
      </c>
      <c r="B201" s="6" t="s">
        <v>668</v>
      </c>
      <c r="C201" s="5" t="s">
        <v>5</v>
      </c>
      <c r="D201" s="16">
        <f>+'CALCULO CAPITALES'!D201</f>
        <v>1</v>
      </c>
      <c r="E201" s="17">
        <f>+D201*PARAMETROS!$B$2</f>
        <v>0.01</v>
      </c>
      <c r="F201" s="17">
        <f>+D201*PARAMETROS!$B$3</f>
        <v>0.01</v>
      </c>
      <c r="G201" s="17"/>
      <c r="H201" s="17">
        <f>+D201*PARAMETROS!$B$7</f>
        <v>0.01</v>
      </c>
      <c r="I201" s="18">
        <f t="shared" si="21"/>
        <v>1.03</v>
      </c>
      <c r="J201" s="17">
        <f>+I201*PARAMETROS!$B$8</f>
        <v>1.03E-2</v>
      </c>
      <c r="K201" s="18">
        <f t="shared" si="22"/>
        <v>1.0403</v>
      </c>
      <c r="L201" s="18">
        <f>+K201*PARAMETROS!$B$9</f>
        <v>1.0403000000000001E-2</v>
      </c>
      <c r="M201" s="18">
        <f t="shared" si="23"/>
        <v>1.0507029999999999</v>
      </c>
    </row>
    <row r="202" spans="1:13" x14ac:dyDescent="0.25">
      <c r="A202" s="21" t="s">
        <v>686</v>
      </c>
      <c r="B202" s="6" t="s">
        <v>669</v>
      </c>
      <c r="C202" s="5" t="s">
        <v>5</v>
      </c>
      <c r="D202" s="16">
        <f>+'CALCULO CAPITALES'!D202</f>
        <v>1</v>
      </c>
      <c r="E202" s="17">
        <f>+D202*PARAMETROS!$B$2</f>
        <v>0.01</v>
      </c>
      <c r="F202" s="17">
        <f>+D202*PARAMETROS!$B$3</f>
        <v>0.01</v>
      </c>
      <c r="G202" s="17"/>
      <c r="H202" s="17">
        <f>+D202*PARAMETROS!$B$7</f>
        <v>0.01</v>
      </c>
      <c r="I202" s="18">
        <f t="shared" si="21"/>
        <v>1.03</v>
      </c>
      <c r="J202" s="17">
        <f>+I202*PARAMETROS!$B$8</f>
        <v>1.03E-2</v>
      </c>
      <c r="K202" s="18">
        <f t="shared" si="22"/>
        <v>1.0403</v>
      </c>
      <c r="L202" s="18">
        <f>+K202*PARAMETROS!$B$9</f>
        <v>1.0403000000000001E-2</v>
      </c>
      <c r="M202" s="18">
        <f t="shared" si="23"/>
        <v>1.0507029999999999</v>
      </c>
    </row>
    <row r="203" spans="1:13" x14ac:dyDescent="0.25">
      <c r="A203" s="21" t="s">
        <v>687</v>
      </c>
      <c r="B203" s="6" t="s">
        <v>670</v>
      </c>
      <c r="C203" s="5" t="s">
        <v>5</v>
      </c>
      <c r="D203" s="16">
        <f>+'CALCULO CAPITALES'!D203</f>
        <v>1</v>
      </c>
      <c r="E203" s="17">
        <f>+D203*PARAMETROS!$B$2</f>
        <v>0.01</v>
      </c>
      <c r="F203" s="17">
        <f>+D203*PARAMETROS!$B$3</f>
        <v>0.01</v>
      </c>
      <c r="G203" s="17"/>
      <c r="H203" s="17">
        <f>+D203*PARAMETROS!$B$7</f>
        <v>0.01</v>
      </c>
      <c r="I203" s="18">
        <f t="shared" si="21"/>
        <v>1.03</v>
      </c>
      <c r="J203" s="17">
        <f>+I203*PARAMETROS!$B$8</f>
        <v>1.03E-2</v>
      </c>
      <c r="K203" s="18">
        <f t="shared" si="22"/>
        <v>1.0403</v>
      </c>
      <c r="L203" s="18">
        <f>+K203*PARAMETROS!$B$9</f>
        <v>1.0403000000000001E-2</v>
      </c>
      <c r="M203" s="18">
        <f t="shared" si="23"/>
        <v>1.0507029999999999</v>
      </c>
    </row>
    <row r="204" spans="1:13" x14ac:dyDescent="0.25">
      <c r="A204" s="21" t="s">
        <v>688</v>
      </c>
      <c r="B204" s="6" t="s">
        <v>671</v>
      </c>
      <c r="C204" s="5" t="s">
        <v>24</v>
      </c>
      <c r="D204" s="16">
        <f>+'CALCULO CAPITALES'!D204</f>
        <v>1</v>
      </c>
      <c r="E204" s="17">
        <f>+D204*PARAMETROS!$B$2</f>
        <v>0.01</v>
      </c>
      <c r="F204" s="17">
        <f>+D204*PARAMETROS!$B$3</f>
        <v>0.01</v>
      </c>
      <c r="G204" s="17"/>
      <c r="H204" s="17">
        <f>+D204*PARAMETROS!$B$7</f>
        <v>0.01</v>
      </c>
      <c r="I204" s="18">
        <f t="shared" si="21"/>
        <v>1.03</v>
      </c>
      <c r="J204" s="17">
        <f>+I204*PARAMETROS!$B$8</f>
        <v>1.03E-2</v>
      </c>
      <c r="K204" s="18">
        <f t="shared" si="22"/>
        <v>1.0403</v>
      </c>
      <c r="L204" s="18">
        <f>+K204*PARAMETROS!$B$9</f>
        <v>1.0403000000000001E-2</v>
      </c>
      <c r="M204" s="18">
        <f t="shared" si="23"/>
        <v>1.0507029999999999</v>
      </c>
    </row>
    <row r="205" spans="1:13" x14ac:dyDescent="0.25">
      <c r="A205" s="21" t="s">
        <v>689</v>
      </c>
      <c r="B205" s="6" t="s">
        <v>672</v>
      </c>
      <c r="C205" s="5" t="s">
        <v>24</v>
      </c>
      <c r="D205" s="16">
        <f>+'CALCULO CAPITALES'!D205</f>
        <v>1</v>
      </c>
      <c r="E205" s="17">
        <f>+D205*PARAMETROS!$B$2</f>
        <v>0.01</v>
      </c>
      <c r="F205" s="17">
        <f>+D205*PARAMETROS!$B$3</f>
        <v>0.01</v>
      </c>
      <c r="G205" s="17"/>
      <c r="H205" s="17">
        <f>+D205*PARAMETROS!$B$7</f>
        <v>0.01</v>
      </c>
      <c r="I205" s="18">
        <f t="shared" si="21"/>
        <v>1.03</v>
      </c>
      <c r="J205" s="17">
        <f>+I205*PARAMETROS!$B$8</f>
        <v>1.03E-2</v>
      </c>
      <c r="K205" s="18">
        <f t="shared" si="22"/>
        <v>1.0403</v>
      </c>
      <c r="L205" s="18">
        <f>+K205*PARAMETROS!$B$9</f>
        <v>1.0403000000000001E-2</v>
      </c>
      <c r="M205" s="18">
        <f t="shared" si="23"/>
        <v>1.0507029999999999</v>
      </c>
    </row>
    <row r="206" spans="1:13" x14ac:dyDescent="0.25">
      <c r="A206" s="20"/>
      <c r="B206" s="4" t="s">
        <v>318</v>
      </c>
      <c r="C206" s="8"/>
      <c r="D206" s="22"/>
      <c r="E206" s="7"/>
      <c r="F206" s="7"/>
      <c r="G206" s="7"/>
      <c r="H206" s="7"/>
      <c r="I206" s="23"/>
      <c r="J206" s="7"/>
      <c r="K206" s="23"/>
      <c r="L206" s="18"/>
      <c r="M206" s="52"/>
    </row>
    <row r="207" spans="1:13" x14ac:dyDescent="0.25">
      <c r="A207" s="21" t="s">
        <v>319</v>
      </c>
      <c r="B207" s="6" t="s">
        <v>320</v>
      </c>
      <c r="C207" s="5" t="s">
        <v>24</v>
      </c>
      <c r="D207" s="16">
        <f>+'CALCULO CAPITALES'!D207</f>
        <v>1</v>
      </c>
      <c r="E207" s="17">
        <f>+D207*PARAMETROS!$B$2</f>
        <v>0.01</v>
      </c>
      <c r="F207" s="17">
        <f>+D207*PARAMETROS!$B$3</f>
        <v>0.01</v>
      </c>
      <c r="G207" s="17"/>
      <c r="H207" s="17">
        <f>+D207*PARAMETROS!$B$7</f>
        <v>0.01</v>
      </c>
      <c r="I207" s="18">
        <f t="shared" si="6"/>
        <v>1.03</v>
      </c>
      <c r="J207" s="17">
        <f>+I207*PARAMETROS!$B$8</f>
        <v>1.03E-2</v>
      </c>
      <c r="K207" s="18">
        <f t="shared" si="7"/>
        <v>1.0403</v>
      </c>
      <c r="L207" s="18">
        <f>+K207*PARAMETROS!$B$9</f>
        <v>1.0403000000000001E-2</v>
      </c>
      <c r="M207" s="18">
        <f t="shared" si="8"/>
        <v>1.0507029999999999</v>
      </c>
    </row>
    <row r="208" spans="1:13" x14ac:dyDescent="0.25">
      <c r="A208" s="21" t="s">
        <v>321</v>
      </c>
      <c r="B208" s="6" t="s">
        <v>322</v>
      </c>
      <c r="C208" s="5" t="s">
        <v>5</v>
      </c>
      <c r="D208" s="16">
        <f>+'CALCULO CAPITALES'!D208</f>
        <v>1</v>
      </c>
      <c r="E208" s="17">
        <f>+D208*PARAMETROS!$B$2</f>
        <v>0.01</v>
      </c>
      <c r="F208" s="17">
        <f>+D208*PARAMETROS!$B$3</f>
        <v>0.01</v>
      </c>
      <c r="G208" s="17"/>
      <c r="H208" s="17">
        <f>+D208*PARAMETROS!$B$7</f>
        <v>0.01</v>
      </c>
      <c r="I208" s="18">
        <f t="shared" si="6"/>
        <v>1.03</v>
      </c>
      <c r="J208" s="17">
        <f>+I208*PARAMETROS!$B$8</f>
        <v>1.03E-2</v>
      </c>
      <c r="K208" s="18">
        <f t="shared" si="7"/>
        <v>1.0403</v>
      </c>
      <c r="L208" s="18">
        <f>+K208*PARAMETROS!$B$9</f>
        <v>1.0403000000000001E-2</v>
      </c>
      <c r="M208" s="18">
        <f t="shared" si="8"/>
        <v>1.0507029999999999</v>
      </c>
    </row>
    <row r="209" spans="1:13" x14ac:dyDescent="0.25">
      <c r="A209" s="21" t="s">
        <v>323</v>
      </c>
      <c r="B209" s="6" t="s">
        <v>324</v>
      </c>
      <c r="C209" s="5" t="s">
        <v>5</v>
      </c>
      <c r="D209" s="16">
        <f>+'CALCULO CAPITALES'!D209</f>
        <v>1</v>
      </c>
      <c r="E209" s="17">
        <f>+D209*PARAMETROS!$B$2</f>
        <v>0.01</v>
      </c>
      <c r="F209" s="17">
        <f>+D209*PARAMETROS!$B$3</f>
        <v>0.01</v>
      </c>
      <c r="G209" s="17"/>
      <c r="H209" s="17">
        <f>+D209*PARAMETROS!$B$7</f>
        <v>0.01</v>
      </c>
      <c r="I209" s="18">
        <f t="shared" si="6"/>
        <v>1.03</v>
      </c>
      <c r="J209" s="17">
        <f>+I209*PARAMETROS!$B$8</f>
        <v>1.03E-2</v>
      </c>
      <c r="K209" s="18">
        <f t="shared" si="7"/>
        <v>1.0403</v>
      </c>
      <c r="L209" s="18">
        <f>+K209*PARAMETROS!$B$9</f>
        <v>1.0403000000000001E-2</v>
      </c>
      <c r="M209" s="18">
        <f t="shared" si="8"/>
        <v>1.0507029999999999</v>
      </c>
    </row>
    <row r="210" spans="1:13" x14ac:dyDescent="0.25">
      <c r="A210" s="21" t="s">
        <v>325</v>
      </c>
      <c r="B210" s="6" t="s">
        <v>326</v>
      </c>
      <c r="C210" s="5" t="s">
        <v>5</v>
      </c>
      <c r="D210" s="16">
        <f>+'CALCULO CAPITALES'!D210</f>
        <v>1</v>
      </c>
      <c r="E210" s="17">
        <f>+D210*PARAMETROS!$B$2</f>
        <v>0.01</v>
      </c>
      <c r="F210" s="17">
        <f>+D210*PARAMETROS!$B$3</f>
        <v>0.01</v>
      </c>
      <c r="G210" s="17"/>
      <c r="H210" s="17">
        <f>+D210*PARAMETROS!$B$7</f>
        <v>0.01</v>
      </c>
      <c r="I210" s="18">
        <f t="shared" si="6"/>
        <v>1.03</v>
      </c>
      <c r="J210" s="17">
        <f>+I210*PARAMETROS!$B$8</f>
        <v>1.03E-2</v>
      </c>
      <c r="K210" s="18">
        <f t="shared" si="7"/>
        <v>1.0403</v>
      </c>
      <c r="L210" s="18">
        <f>+K210*PARAMETROS!$B$9</f>
        <v>1.0403000000000001E-2</v>
      </c>
      <c r="M210" s="18">
        <f t="shared" si="8"/>
        <v>1.0507029999999999</v>
      </c>
    </row>
    <row r="211" spans="1:13" x14ac:dyDescent="0.25">
      <c r="A211" s="21" t="s">
        <v>327</v>
      </c>
      <c r="B211" s="6" t="s">
        <v>328</v>
      </c>
      <c r="C211" s="5" t="s">
        <v>24</v>
      </c>
      <c r="D211" s="16">
        <f>+'CALCULO CAPITALES'!D211</f>
        <v>1</v>
      </c>
      <c r="E211" s="17">
        <f>+D211*PARAMETROS!$B$2</f>
        <v>0.01</v>
      </c>
      <c r="F211" s="17">
        <f>+D211*PARAMETROS!$B$3</f>
        <v>0.01</v>
      </c>
      <c r="G211" s="17"/>
      <c r="H211" s="17">
        <f>+D211*PARAMETROS!$B$7</f>
        <v>0.01</v>
      </c>
      <c r="I211" s="18">
        <f t="shared" si="6"/>
        <v>1.03</v>
      </c>
      <c r="J211" s="17">
        <f>+I211*PARAMETROS!$B$8</f>
        <v>1.03E-2</v>
      </c>
      <c r="K211" s="18">
        <f t="shared" si="7"/>
        <v>1.0403</v>
      </c>
      <c r="L211" s="18">
        <f>+K211*PARAMETROS!$B$9</f>
        <v>1.0403000000000001E-2</v>
      </c>
      <c r="M211" s="18">
        <f t="shared" si="8"/>
        <v>1.0507029999999999</v>
      </c>
    </row>
    <row r="212" spans="1:13" x14ac:dyDescent="0.25">
      <c r="A212" s="21" t="s">
        <v>329</v>
      </c>
      <c r="B212" s="6" t="s">
        <v>330</v>
      </c>
      <c r="C212" s="5" t="s">
        <v>24</v>
      </c>
      <c r="D212" s="16">
        <f>+'CALCULO CAPITALES'!D212</f>
        <v>1</v>
      </c>
      <c r="E212" s="17">
        <f>+D212*PARAMETROS!$B$2</f>
        <v>0.01</v>
      </c>
      <c r="F212" s="17">
        <f>+D212*PARAMETROS!$B$3</f>
        <v>0.01</v>
      </c>
      <c r="G212" s="17"/>
      <c r="H212" s="17">
        <f>+D212*PARAMETROS!$B$7</f>
        <v>0.01</v>
      </c>
      <c r="I212" s="18">
        <f t="shared" si="6"/>
        <v>1.03</v>
      </c>
      <c r="J212" s="17">
        <f>+I212*PARAMETROS!$B$8</f>
        <v>1.03E-2</v>
      </c>
      <c r="K212" s="18">
        <f t="shared" si="7"/>
        <v>1.0403</v>
      </c>
      <c r="L212" s="18">
        <f>+K212*PARAMETROS!$B$9</f>
        <v>1.0403000000000001E-2</v>
      </c>
      <c r="M212" s="18">
        <f t="shared" si="8"/>
        <v>1.0507029999999999</v>
      </c>
    </row>
    <row r="213" spans="1:13" x14ac:dyDescent="0.25">
      <c r="A213" s="21" t="s">
        <v>331</v>
      </c>
      <c r="B213" s="6" t="s">
        <v>332</v>
      </c>
      <c r="C213" s="5" t="s">
        <v>5</v>
      </c>
      <c r="D213" s="16">
        <f>+'CALCULO CAPITALES'!D213</f>
        <v>1</v>
      </c>
      <c r="E213" s="17">
        <f>+D213*PARAMETROS!$B$2</f>
        <v>0.01</v>
      </c>
      <c r="F213" s="17">
        <f>+D213*PARAMETROS!$B$3</f>
        <v>0.01</v>
      </c>
      <c r="G213" s="17"/>
      <c r="H213" s="17">
        <f>+D213*PARAMETROS!$B$7</f>
        <v>0.01</v>
      </c>
      <c r="I213" s="18">
        <f t="shared" si="6"/>
        <v>1.03</v>
      </c>
      <c r="J213" s="17">
        <f>+I213*PARAMETROS!$B$8</f>
        <v>1.03E-2</v>
      </c>
      <c r="K213" s="18">
        <f t="shared" si="7"/>
        <v>1.0403</v>
      </c>
      <c r="L213" s="18">
        <f>+K213*PARAMETROS!$B$9</f>
        <v>1.0403000000000001E-2</v>
      </c>
      <c r="M213" s="18">
        <f t="shared" si="8"/>
        <v>1.0507029999999999</v>
      </c>
    </row>
    <row r="214" spans="1:13" x14ac:dyDescent="0.25">
      <c r="A214" s="21" t="s">
        <v>333</v>
      </c>
      <c r="B214" s="6" t="s">
        <v>334</v>
      </c>
      <c r="C214" s="5" t="s">
        <v>24</v>
      </c>
      <c r="D214" s="16">
        <f>+'CALCULO CAPITALES'!D214</f>
        <v>1</v>
      </c>
      <c r="E214" s="17">
        <f>+D214*PARAMETROS!$B$2</f>
        <v>0.01</v>
      </c>
      <c r="F214" s="17">
        <f>+D214*PARAMETROS!$B$3</f>
        <v>0.01</v>
      </c>
      <c r="G214" s="17"/>
      <c r="H214" s="17">
        <f>+D214*PARAMETROS!$B$7</f>
        <v>0.01</v>
      </c>
      <c r="I214" s="18">
        <f t="shared" si="6"/>
        <v>1.03</v>
      </c>
      <c r="J214" s="17">
        <f>+I214*PARAMETROS!$B$8</f>
        <v>1.03E-2</v>
      </c>
      <c r="K214" s="18">
        <f t="shared" si="7"/>
        <v>1.0403</v>
      </c>
      <c r="L214" s="18">
        <f>+K214*PARAMETROS!$B$9</f>
        <v>1.0403000000000001E-2</v>
      </c>
      <c r="M214" s="18">
        <f t="shared" si="8"/>
        <v>1.0507029999999999</v>
      </c>
    </row>
    <row r="215" spans="1:13" x14ac:dyDescent="0.25">
      <c r="A215" s="21" t="s">
        <v>335</v>
      </c>
      <c r="B215" s="6" t="s">
        <v>336</v>
      </c>
      <c r="C215" s="5" t="s">
        <v>24</v>
      </c>
      <c r="D215" s="16">
        <f>+'CALCULO CAPITALES'!D215</f>
        <v>1</v>
      </c>
      <c r="E215" s="17">
        <f>+D215*PARAMETROS!$B$2</f>
        <v>0.01</v>
      </c>
      <c r="F215" s="17">
        <f>+D215*PARAMETROS!$B$3</f>
        <v>0.01</v>
      </c>
      <c r="G215" s="17"/>
      <c r="H215" s="17">
        <f>+D215*PARAMETROS!$B$7</f>
        <v>0.01</v>
      </c>
      <c r="I215" s="18">
        <f t="shared" si="6"/>
        <v>1.03</v>
      </c>
      <c r="J215" s="17">
        <f>+I215*PARAMETROS!$B$8</f>
        <v>1.03E-2</v>
      </c>
      <c r="K215" s="18">
        <f t="shared" si="7"/>
        <v>1.0403</v>
      </c>
      <c r="L215" s="18">
        <f>+K215*PARAMETROS!$B$9</f>
        <v>1.0403000000000001E-2</v>
      </c>
      <c r="M215" s="18">
        <f t="shared" si="8"/>
        <v>1.0507029999999999</v>
      </c>
    </row>
    <row r="216" spans="1:13" x14ac:dyDescent="0.25">
      <c r="A216" s="21" t="s">
        <v>337</v>
      </c>
      <c r="B216" s="6" t="s">
        <v>338</v>
      </c>
      <c r="C216" s="5" t="s">
        <v>24</v>
      </c>
      <c r="D216" s="16">
        <f>+'CALCULO CAPITALES'!D216</f>
        <v>1</v>
      </c>
      <c r="E216" s="17">
        <f>+D216*PARAMETROS!$B$2</f>
        <v>0.01</v>
      </c>
      <c r="F216" s="17">
        <f>+D216*PARAMETROS!$B$3</f>
        <v>0.01</v>
      </c>
      <c r="G216" s="17"/>
      <c r="H216" s="17">
        <f>+D216*PARAMETROS!$B$7</f>
        <v>0.01</v>
      </c>
      <c r="I216" s="18">
        <f t="shared" si="6"/>
        <v>1.03</v>
      </c>
      <c r="J216" s="17">
        <f>+I216*PARAMETROS!$B$8</f>
        <v>1.03E-2</v>
      </c>
      <c r="K216" s="18">
        <f t="shared" si="7"/>
        <v>1.0403</v>
      </c>
      <c r="L216" s="18">
        <f>+K216*PARAMETROS!$B$9</f>
        <v>1.0403000000000001E-2</v>
      </c>
      <c r="M216" s="18">
        <f t="shared" si="8"/>
        <v>1.0507029999999999</v>
      </c>
    </row>
    <row r="217" spans="1:13" x14ac:dyDescent="0.25">
      <c r="A217" s="21" t="s">
        <v>339</v>
      </c>
      <c r="B217" s="6" t="s">
        <v>340</v>
      </c>
      <c r="C217" s="5" t="s">
        <v>24</v>
      </c>
      <c r="D217" s="16">
        <f>+'CALCULO CAPITALES'!D217</f>
        <v>1</v>
      </c>
      <c r="E217" s="17">
        <f>+D217*PARAMETROS!$B$2</f>
        <v>0.01</v>
      </c>
      <c r="F217" s="17">
        <f>+D217*PARAMETROS!$B$3</f>
        <v>0.01</v>
      </c>
      <c r="G217" s="17"/>
      <c r="H217" s="17">
        <f>+D217*PARAMETROS!$B$7</f>
        <v>0.01</v>
      </c>
      <c r="I217" s="18">
        <f t="shared" si="6"/>
        <v>1.03</v>
      </c>
      <c r="J217" s="17">
        <f>+I217*PARAMETROS!$B$8</f>
        <v>1.03E-2</v>
      </c>
      <c r="K217" s="18">
        <f t="shared" si="7"/>
        <v>1.0403</v>
      </c>
      <c r="L217" s="18">
        <f>+K217*PARAMETROS!$B$9</f>
        <v>1.0403000000000001E-2</v>
      </c>
      <c r="M217" s="18">
        <f t="shared" si="8"/>
        <v>1.0507029999999999</v>
      </c>
    </row>
    <row r="218" spans="1:13" x14ac:dyDescent="0.25">
      <c r="A218" s="21" t="s">
        <v>341</v>
      </c>
      <c r="B218" s="6" t="s">
        <v>342</v>
      </c>
      <c r="C218" s="5" t="s">
        <v>5</v>
      </c>
      <c r="D218" s="16">
        <f>+'CALCULO CAPITALES'!D218</f>
        <v>1</v>
      </c>
      <c r="E218" s="17">
        <f>+D218*PARAMETROS!$B$2</f>
        <v>0.01</v>
      </c>
      <c r="F218" s="17">
        <f>+D218*PARAMETROS!$B$3</f>
        <v>0.01</v>
      </c>
      <c r="G218" s="17"/>
      <c r="H218" s="17">
        <f>+D218*PARAMETROS!$B$7</f>
        <v>0.01</v>
      </c>
      <c r="I218" s="18">
        <f t="shared" si="6"/>
        <v>1.03</v>
      </c>
      <c r="J218" s="17">
        <f>+I218*PARAMETROS!$B$8</f>
        <v>1.03E-2</v>
      </c>
      <c r="K218" s="18">
        <f t="shared" si="7"/>
        <v>1.0403</v>
      </c>
      <c r="L218" s="18">
        <f>+K218*PARAMETROS!$B$9</f>
        <v>1.0403000000000001E-2</v>
      </c>
      <c r="M218" s="18">
        <f t="shared" si="8"/>
        <v>1.0507029999999999</v>
      </c>
    </row>
    <row r="219" spans="1:13" x14ac:dyDescent="0.25">
      <c r="A219" s="21" t="s">
        <v>343</v>
      </c>
      <c r="B219" s="6" t="s">
        <v>344</v>
      </c>
      <c r="C219" s="5" t="s">
        <v>5</v>
      </c>
      <c r="D219" s="16">
        <f>+'CALCULO CAPITALES'!D219</f>
        <v>1</v>
      </c>
      <c r="E219" s="17">
        <f>+D219*PARAMETROS!$B$2</f>
        <v>0.01</v>
      </c>
      <c r="F219" s="17">
        <f>+D219*PARAMETROS!$B$3</f>
        <v>0.01</v>
      </c>
      <c r="G219" s="17"/>
      <c r="H219" s="17">
        <f>+D219*PARAMETROS!$B$7</f>
        <v>0.01</v>
      </c>
      <c r="I219" s="18">
        <f t="shared" si="6"/>
        <v>1.03</v>
      </c>
      <c r="J219" s="17">
        <f>+I219*PARAMETROS!$B$8</f>
        <v>1.03E-2</v>
      </c>
      <c r="K219" s="18">
        <f t="shared" si="7"/>
        <v>1.0403</v>
      </c>
      <c r="L219" s="18">
        <f>+K219*PARAMETROS!$B$9</f>
        <v>1.0403000000000001E-2</v>
      </c>
      <c r="M219" s="18">
        <f t="shared" si="8"/>
        <v>1.0507029999999999</v>
      </c>
    </row>
    <row r="220" spans="1:13" x14ac:dyDescent="0.25">
      <c r="A220" s="21" t="s">
        <v>345</v>
      </c>
      <c r="B220" s="6" t="s">
        <v>346</v>
      </c>
      <c r="C220" s="5" t="s">
        <v>5</v>
      </c>
      <c r="D220" s="16">
        <f>+'CALCULO CAPITALES'!D220</f>
        <v>1</v>
      </c>
      <c r="E220" s="17">
        <f>+D220*PARAMETROS!$B$2</f>
        <v>0.01</v>
      </c>
      <c r="F220" s="17">
        <f>+D220*PARAMETROS!$B$3</f>
        <v>0.01</v>
      </c>
      <c r="G220" s="17"/>
      <c r="H220" s="17">
        <f>+D220*PARAMETROS!$B$7</f>
        <v>0.01</v>
      </c>
      <c r="I220" s="18">
        <f t="shared" si="6"/>
        <v>1.03</v>
      </c>
      <c r="J220" s="17">
        <f>+I220*PARAMETROS!$B$8</f>
        <v>1.03E-2</v>
      </c>
      <c r="K220" s="18">
        <f t="shared" si="7"/>
        <v>1.0403</v>
      </c>
      <c r="L220" s="18">
        <f>+K220*PARAMETROS!$B$9</f>
        <v>1.0403000000000001E-2</v>
      </c>
      <c r="M220" s="18">
        <f t="shared" si="8"/>
        <v>1.0507029999999999</v>
      </c>
    </row>
    <row r="221" spans="1:13" x14ac:dyDescent="0.25">
      <c r="A221" s="5" t="s">
        <v>690</v>
      </c>
      <c r="B221" s="6" t="s">
        <v>725</v>
      </c>
      <c r="C221" s="5" t="s">
        <v>5</v>
      </c>
      <c r="D221" s="16">
        <f>+'CALCULO CAPITALES'!D221</f>
        <v>1</v>
      </c>
      <c r="E221" s="17">
        <f>+D221*PARAMETROS!$B$2</f>
        <v>0.01</v>
      </c>
      <c r="F221" s="17">
        <f>+D221*PARAMETROS!$B$3</f>
        <v>0.01</v>
      </c>
      <c r="G221" s="17"/>
      <c r="H221" s="17">
        <f>+D221*PARAMETROS!$B$7</f>
        <v>0.01</v>
      </c>
      <c r="I221" s="18">
        <f t="shared" ref="I221" si="24">SUM(D221:H221)</f>
        <v>1.03</v>
      </c>
      <c r="J221" s="17">
        <f>+I221*PARAMETROS!$B$8</f>
        <v>1.03E-2</v>
      </c>
      <c r="K221" s="18">
        <f t="shared" ref="K221" si="25">SUM(I221:J221)</f>
        <v>1.0403</v>
      </c>
      <c r="L221" s="18">
        <f>+K221*PARAMETROS!$B$9</f>
        <v>1.0403000000000001E-2</v>
      </c>
      <c r="M221" s="18">
        <f t="shared" ref="M221" si="26">SUM(K221:L221)</f>
        <v>1.0507029999999999</v>
      </c>
    </row>
    <row r="222" spans="1:13" x14ac:dyDescent="0.25">
      <c r="A222" s="20"/>
      <c r="B222" s="4" t="s">
        <v>347</v>
      </c>
      <c r="C222" s="8"/>
      <c r="D222" s="22"/>
      <c r="E222" s="7"/>
      <c r="F222" s="7"/>
      <c r="G222" s="7"/>
      <c r="H222" s="7"/>
      <c r="I222" s="23"/>
      <c r="J222" s="7"/>
      <c r="K222" s="23"/>
      <c r="L222" s="18"/>
      <c r="M222" s="52"/>
    </row>
    <row r="223" spans="1:13" x14ac:dyDescent="0.25">
      <c r="A223" s="21" t="s">
        <v>348</v>
      </c>
      <c r="B223" s="10" t="s">
        <v>349</v>
      </c>
      <c r="C223" s="11"/>
      <c r="D223" s="16"/>
      <c r="E223" s="17"/>
      <c r="F223" s="17"/>
      <c r="G223" s="17"/>
      <c r="H223" s="17"/>
      <c r="I223" s="18"/>
      <c r="J223" s="17"/>
      <c r="K223" s="18"/>
      <c r="L223" s="18"/>
      <c r="M223" s="18"/>
    </row>
    <row r="224" spans="1:13" x14ac:dyDescent="0.25">
      <c r="A224" s="21" t="s">
        <v>350</v>
      </c>
      <c r="B224" s="12" t="s">
        <v>351</v>
      </c>
      <c r="C224" s="11" t="s">
        <v>352</v>
      </c>
      <c r="D224" s="16"/>
      <c r="E224" s="17"/>
      <c r="F224" s="17"/>
      <c r="G224" s="17"/>
      <c r="H224" s="17"/>
      <c r="I224" s="18"/>
      <c r="J224" s="17"/>
      <c r="K224" s="18"/>
      <c r="L224" s="18"/>
      <c r="M224" s="18"/>
    </row>
    <row r="225" spans="1:13" x14ac:dyDescent="0.25">
      <c r="A225" s="21" t="s">
        <v>353</v>
      </c>
      <c r="B225" s="10" t="s">
        <v>354</v>
      </c>
      <c r="C225" s="11"/>
      <c r="D225" s="16"/>
      <c r="E225" s="17"/>
      <c r="F225" s="17"/>
      <c r="G225" s="17"/>
      <c r="H225" s="17"/>
      <c r="I225" s="18"/>
      <c r="J225" s="17"/>
      <c r="K225" s="18"/>
      <c r="L225" s="18"/>
      <c r="M225" s="18"/>
    </row>
    <row r="226" spans="1:13" x14ac:dyDescent="0.25">
      <c r="A226" s="21" t="s">
        <v>355</v>
      </c>
      <c r="B226" s="12" t="s">
        <v>356</v>
      </c>
      <c r="C226" s="11" t="s">
        <v>352</v>
      </c>
      <c r="D226" s="16"/>
      <c r="E226" s="17"/>
      <c r="F226" s="17"/>
      <c r="G226" s="17"/>
      <c r="H226" s="17"/>
      <c r="I226" s="18"/>
      <c r="J226" s="17"/>
      <c r="K226" s="18"/>
      <c r="L226" s="18"/>
      <c r="M226" s="18"/>
    </row>
    <row r="227" spans="1:13" x14ac:dyDescent="0.25">
      <c r="A227" s="21" t="s">
        <v>357</v>
      </c>
      <c r="B227" s="12" t="s">
        <v>358</v>
      </c>
      <c r="C227" s="11" t="s">
        <v>352</v>
      </c>
      <c r="D227" s="16"/>
      <c r="E227" s="17"/>
      <c r="F227" s="17"/>
      <c r="G227" s="17"/>
      <c r="H227" s="17"/>
      <c r="I227" s="18"/>
      <c r="J227" s="17"/>
      <c r="K227" s="18"/>
      <c r="L227" s="18"/>
      <c r="M227" s="18"/>
    </row>
    <row r="228" spans="1:13" x14ac:dyDescent="0.25">
      <c r="A228" s="21" t="s">
        <v>359</v>
      </c>
      <c r="B228" s="12" t="s">
        <v>360</v>
      </c>
      <c r="C228" s="11" t="s">
        <v>352</v>
      </c>
      <c r="D228" s="16"/>
      <c r="E228" s="17"/>
      <c r="F228" s="17"/>
      <c r="G228" s="17"/>
      <c r="H228" s="17"/>
      <c r="I228" s="18"/>
      <c r="J228" s="17"/>
      <c r="K228" s="18"/>
      <c r="L228" s="18"/>
      <c r="M228" s="18"/>
    </row>
    <row r="229" spans="1:13" x14ac:dyDescent="0.25">
      <c r="A229" s="21" t="s">
        <v>361</v>
      </c>
      <c r="B229" s="10" t="s">
        <v>362</v>
      </c>
      <c r="C229" s="11"/>
      <c r="D229" s="16"/>
      <c r="E229" s="17"/>
      <c r="F229" s="17"/>
      <c r="G229" s="17"/>
      <c r="H229" s="17"/>
      <c r="I229" s="18"/>
      <c r="J229" s="17"/>
      <c r="K229" s="18"/>
      <c r="L229" s="18"/>
      <c r="M229" s="18"/>
    </row>
    <row r="230" spans="1:13" x14ac:dyDescent="0.25">
      <c r="A230" s="21" t="s">
        <v>363</v>
      </c>
      <c r="B230" s="12" t="s">
        <v>364</v>
      </c>
      <c r="C230" s="11" t="s">
        <v>352</v>
      </c>
      <c r="D230" s="16"/>
      <c r="E230" s="17"/>
      <c r="F230" s="17"/>
      <c r="G230" s="17"/>
      <c r="H230" s="17"/>
      <c r="I230" s="18"/>
      <c r="J230" s="17"/>
      <c r="K230" s="18"/>
      <c r="L230" s="18"/>
      <c r="M230" s="18"/>
    </row>
    <row r="231" spans="1:13" x14ac:dyDescent="0.25">
      <c r="A231" s="21" t="s">
        <v>365</v>
      </c>
      <c r="B231" s="12" t="s">
        <v>366</v>
      </c>
      <c r="C231" s="11" t="s">
        <v>352</v>
      </c>
      <c r="D231" s="16"/>
      <c r="E231" s="17"/>
      <c r="F231" s="17"/>
      <c r="G231" s="17"/>
      <c r="H231" s="17"/>
      <c r="I231" s="18"/>
      <c r="J231" s="17"/>
      <c r="K231" s="18"/>
      <c r="L231" s="18"/>
      <c r="M231" s="18"/>
    </row>
    <row r="232" spans="1:13" x14ac:dyDescent="0.25">
      <c r="A232" s="21" t="s">
        <v>367</v>
      </c>
      <c r="B232" s="12" t="s">
        <v>368</v>
      </c>
      <c r="C232" s="11" t="s">
        <v>352</v>
      </c>
      <c r="D232" s="16"/>
      <c r="E232" s="17"/>
      <c r="F232" s="17"/>
      <c r="G232" s="17"/>
      <c r="H232" s="17"/>
      <c r="I232" s="18"/>
      <c r="J232" s="17"/>
      <c r="K232" s="18"/>
      <c r="L232" s="18"/>
      <c r="M232" s="18"/>
    </row>
    <row r="233" spans="1:13" x14ac:dyDescent="0.25">
      <c r="A233" s="21" t="s">
        <v>369</v>
      </c>
      <c r="B233" s="10" t="s">
        <v>370</v>
      </c>
      <c r="C233" s="11"/>
      <c r="D233" s="16"/>
      <c r="E233" s="17"/>
      <c r="F233" s="17"/>
      <c r="G233" s="17"/>
      <c r="H233" s="17"/>
      <c r="I233" s="18"/>
      <c r="J233" s="17"/>
      <c r="K233" s="18"/>
      <c r="L233" s="18"/>
      <c r="M233" s="18"/>
    </row>
    <row r="234" spans="1:13" x14ac:dyDescent="0.25">
      <c r="A234" s="21" t="s">
        <v>371</v>
      </c>
      <c r="B234" s="12" t="s">
        <v>372</v>
      </c>
      <c r="C234" s="11" t="s">
        <v>373</v>
      </c>
      <c r="D234" s="16"/>
      <c r="E234" s="17"/>
      <c r="F234" s="17"/>
      <c r="G234" s="17"/>
      <c r="H234" s="17"/>
      <c r="I234" s="18"/>
      <c r="J234" s="17"/>
      <c r="K234" s="18"/>
      <c r="L234" s="18"/>
      <c r="M234" s="18"/>
    </row>
    <row r="235" spans="1:13" x14ac:dyDescent="0.25">
      <c r="A235" s="21" t="s">
        <v>374</v>
      </c>
      <c r="B235" s="12" t="s">
        <v>375</v>
      </c>
      <c r="C235" s="11" t="s">
        <v>373</v>
      </c>
      <c r="D235" s="16"/>
      <c r="E235" s="17"/>
      <c r="F235" s="17"/>
      <c r="G235" s="17"/>
      <c r="H235" s="17"/>
      <c r="I235" s="18"/>
      <c r="J235" s="17"/>
      <c r="K235" s="18"/>
      <c r="L235" s="18"/>
      <c r="M235" s="18"/>
    </row>
    <row r="236" spans="1:13" x14ac:dyDescent="0.25">
      <c r="A236" s="21" t="s">
        <v>376</v>
      </c>
      <c r="B236" s="12" t="s">
        <v>377</v>
      </c>
      <c r="C236" s="11" t="s">
        <v>373</v>
      </c>
      <c r="D236" s="16"/>
      <c r="E236" s="17"/>
      <c r="F236" s="17"/>
      <c r="G236" s="17"/>
      <c r="H236" s="17"/>
      <c r="I236" s="18"/>
      <c r="J236" s="17"/>
      <c r="K236" s="18"/>
      <c r="L236" s="18"/>
      <c r="M236" s="18"/>
    </row>
    <row r="237" spans="1:13" x14ac:dyDescent="0.25">
      <c r="A237" s="21" t="s">
        <v>378</v>
      </c>
      <c r="B237" s="12" t="s">
        <v>379</v>
      </c>
      <c r="C237" s="11" t="s">
        <v>373</v>
      </c>
      <c r="D237" s="16"/>
      <c r="E237" s="17"/>
      <c r="F237" s="17"/>
      <c r="G237" s="17"/>
      <c r="H237" s="17"/>
      <c r="I237" s="18"/>
      <c r="J237" s="17"/>
      <c r="K237" s="18"/>
      <c r="L237" s="18"/>
      <c r="M237" s="18"/>
    </row>
    <row r="238" spans="1:13" x14ac:dyDescent="0.25">
      <c r="A238" s="21" t="s">
        <v>380</v>
      </c>
      <c r="B238" s="12" t="s">
        <v>381</v>
      </c>
      <c r="C238" s="11" t="s">
        <v>373</v>
      </c>
      <c r="D238" s="16">
        <f>+'CALCULO CAPITALES'!D238</f>
        <v>1</v>
      </c>
      <c r="E238" s="17">
        <f>+D238*PARAMETROS!$B$2</f>
        <v>0.01</v>
      </c>
      <c r="F238" s="17">
        <f>+D238*PARAMETROS!$B$3</f>
        <v>0.01</v>
      </c>
      <c r="G238" s="17"/>
      <c r="H238" s="17">
        <f>+D238*PARAMETROS!$B$7</f>
        <v>0.01</v>
      </c>
      <c r="I238" s="18">
        <f t="shared" ref="I238:I288" si="27">SUM(D238:H238)</f>
        <v>1.03</v>
      </c>
      <c r="J238" s="17">
        <f>+I238*PARAMETROS!$B$8</f>
        <v>1.03E-2</v>
      </c>
      <c r="K238" s="18">
        <f t="shared" ref="K238:K287" si="28">SUM(I238:J238)</f>
        <v>1.0403</v>
      </c>
      <c r="L238" s="18">
        <f>+K238*PARAMETROS!$B$9</f>
        <v>1.0403000000000001E-2</v>
      </c>
      <c r="M238" s="18">
        <f t="shared" ref="M238:M287" si="29">SUM(K238:L238)</f>
        <v>1.0507029999999999</v>
      </c>
    </row>
    <row r="239" spans="1:13" x14ac:dyDescent="0.25">
      <c r="A239" s="21" t="s">
        <v>382</v>
      </c>
      <c r="B239" s="12" t="s">
        <v>383</v>
      </c>
      <c r="C239" s="11" t="s">
        <v>373</v>
      </c>
      <c r="D239" s="16"/>
      <c r="E239" s="17"/>
      <c r="F239" s="17"/>
      <c r="G239" s="17"/>
      <c r="H239" s="17"/>
      <c r="I239" s="18"/>
      <c r="J239" s="17"/>
      <c r="K239" s="18"/>
      <c r="L239" s="18"/>
      <c r="M239" s="18"/>
    </row>
    <row r="240" spans="1:13" x14ac:dyDescent="0.25">
      <c r="A240" s="21" t="s">
        <v>384</v>
      </c>
      <c r="B240" s="12" t="s">
        <v>385</v>
      </c>
      <c r="C240" s="11" t="s">
        <v>373</v>
      </c>
      <c r="D240" s="16"/>
      <c r="E240" s="17"/>
      <c r="F240" s="17"/>
      <c r="G240" s="17"/>
      <c r="H240" s="17"/>
      <c r="I240" s="18"/>
      <c r="J240" s="17"/>
      <c r="K240" s="18"/>
      <c r="L240" s="18"/>
      <c r="M240" s="18"/>
    </row>
    <row r="241" spans="1:13" x14ac:dyDescent="0.25">
      <c r="A241" s="21" t="s">
        <v>386</v>
      </c>
      <c r="B241" s="12" t="s">
        <v>387</v>
      </c>
      <c r="C241" s="11" t="s">
        <v>373</v>
      </c>
      <c r="D241" s="16"/>
      <c r="E241" s="17"/>
      <c r="F241" s="17"/>
      <c r="G241" s="17"/>
      <c r="H241" s="17"/>
      <c r="I241" s="18"/>
      <c r="J241" s="17"/>
      <c r="K241" s="18"/>
      <c r="L241" s="18"/>
      <c r="M241" s="18"/>
    </row>
    <row r="242" spans="1:13" x14ac:dyDescent="0.25">
      <c r="A242" s="21" t="s">
        <v>388</v>
      </c>
      <c r="B242" s="12" t="s">
        <v>389</v>
      </c>
      <c r="C242" s="11" t="s">
        <v>373</v>
      </c>
      <c r="D242" s="16"/>
      <c r="E242" s="17"/>
      <c r="F242" s="17"/>
      <c r="G242" s="17"/>
      <c r="H242" s="17"/>
      <c r="I242" s="18"/>
      <c r="J242" s="17"/>
      <c r="K242" s="18"/>
      <c r="L242" s="18"/>
      <c r="M242" s="18"/>
    </row>
    <row r="243" spans="1:13" x14ac:dyDescent="0.25">
      <c r="A243" s="21" t="s">
        <v>390</v>
      </c>
      <c r="B243" s="12" t="s">
        <v>391</v>
      </c>
      <c r="C243" s="11" t="s">
        <v>352</v>
      </c>
      <c r="D243" s="16"/>
      <c r="E243" s="17"/>
      <c r="F243" s="17"/>
      <c r="G243" s="17"/>
      <c r="H243" s="17"/>
      <c r="I243" s="18"/>
      <c r="J243" s="17"/>
      <c r="K243" s="18"/>
      <c r="L243" s="18"/>
      <c r="M243" s="18"/>
    </row>
    <row r="244" spans="1:13" x14ac:dyDescent="0.25">
      <c r="A244" s="21" t="s">
        <v>392</v>
      </c>
      <c r="B244" s="12" t="s">
        <v>393</v>
      </c>
      <c r="C244" s="11" t="s">
        <v>352</v>
      </c>
      <c r="D244" s="16"/>
      <c r="E244" s="17"/>
      <c r="F244" s="17"/>
      <c r="G244" s="17"/>
      <c r="H244" s="17"/>
      <c r="I244" s="18"/>
      <c r="J244" s="17"/>
      <c r="K244" s="18"/>
      <c r="L244" s="18"/>
      <c r="M244" s="18"/>
    </row>
    <row r="245" spans="1:13" x14ac:dyDescent="0.25">
      <c r="A245" s="21" t="s">
        <v>394</v>
      </c>
      <c r="B245" s="12" t="s">
        <v>395</v>
      </c>
      <c r="C245" s="11" t="s">
        <v>352</v>
      </c>
      <c r="D245" s="16">
        <f>+'CALCULO CAPITALES'!D245</f>
        <v>1</v>
      </c>
      <c r="E245" s="17">
        <f>+D245*PARAMETROS!$B$2</f>
        <v>0.01</v>
      </c>
      <c r="F245" s="17">
        <f>+D245*PARAMETROS!$B$3</f>
        <v>0.01</v>
      </c>
      <c r="G245" s="17"/>
      <c r="H245" s="17">
        <f>+D245*PARAMETROS!$B$7</f>
        <v>0.01</v>
      </c>
      <c r="I245" s="18">
        <f t="shared" si="27"/>
        <v>1.03</v>
      </c>
      <c r="J245" s="17">
        <f>+I245*PARAMETROS!$B$8</f>
        <v>1.03E-2</v>
      </c>
      <c r="K245" s="18">
        <f t="shared" si="28"/>
        <v>1.0403</v>
      </c>
      <c r="L245" s="18">
        <f>+K245*PARAMETROS!$B$9</f>
        <v>1.0403000000000001E-2</v>
      </c>
      <c r="M245" s="18">
        <f t="shared" si="29"/>
        <v>1.0507029999999999</v>
      </c>
    </row>
    <row r="246" spans="1:13" x14ac:dyDescent="0.25">
      <c r="A246" s="21" t="s">
        <v>396</v>
      </c>
      <c r="B246" s="10" t="s">
        <v>397</v>
      </c>
      <c r="C246" s="11"/>
      <c r="D246" s="16"/>
      <c r="E246" s="17"/>
      <c r="F246" s="17"/>
      <c r="G246" s="17"/>
      <c r="H246" s="17"/>
      <c r="I246" s="18"/>
      <c r="J246" s="17"/>
      <c r="K246" s="18"/>
      <c r="L246" s="18"/>
      <c r="M246" s="18"/>
    </row>
    <row r="247" spans="1:13" x14ac:dyDescent="0.25">
      <c r="A247" s="21" t="s">
        <v>398</v>
      </c>
      <c r="B247" s="12" t="s">
        <v>399</v>
      </c>
      <c r="C247" s="11" t="s">
        <v>373</v>
      </c>
      <c r="D247" s="16">
        <f>+'CALCULO CAPITALES'!D247</f>
        <v>1</v>
      </c>
      <c r="E247" s="17">
        <f>+D247*PARAMETROS!$B$2</f>
        <v>0.01</v>
      </c>
      <c r="F247" s="17">
        <f>+D247*PARAMETROS!$B$3</f>
        <v>0.01</v>
      </c>
      <c r="G247" s="17"/>
      <c r="H247" s="17">
        <f>+D247*PARAMETROS!$B$7</f>
        <v>0.01</v>
      </c>
      <c r="I247" s="18">
        <f t="shared" si="27"/>
        <v>1.03</v>
      </c>
      <c r="J247" s="17">
        <f>+I247*PARAMETROS!$B$8</f>
        <v>1.03E-2</v>
      </c>
      <c r="K247" s="18">
        <f t="shared" si="28"/>
        <v>1.0403</v>
      </c>
      <c r="L247" s="18">
        <f>+K247*PARAMETROS!$B$9</f>
        <v>1.0403000000000001E-2</v>
      </c>
      <c r="M247" s="18">
        <f t="shared" si="29"/>
        <v>1.0507029999999999</v>
      </c>
    </row>
    <row r="248" spans="1:13" x14ac:dyDescent="0.25">
      <c r="A248" s="21" t="s">
        <v>400</v>
      </c>
      <c r="B248" s="12" t="s">
        <v>530</v>
      </c>
      <c r="C248" s="11" t="s">
        <v>373</v>
      </c>
      <c r="D248" s="16">
        <f>+'CALCULO CAPITALES'!D248</f>
        <v>1</v>
      </c>
      <c r="E248" s="17">
        <f>+D248*PARAMETROS!$B$2</f>
        <v>0.01</v>
      </c>
      <c r="F248" s="17">
        <f>+D248*PARAMETROS!$B$3</f>
        <v>0.01</v>
      </c>
      <c r="G248" s="17"/>
      <c r="H248" s="17">
        <f>+D248*PARAMETROS!$B$7</f>
        <v>0.01</v>
      </c>
      <c r="I248" s="18">
        <f t="shared" si="27"/>
        <v>1.03</v>
      </c>
      <c r="J248" s="17">
        <f>+I248*PARAMETROS!$B$8</f>
        <v>1.03E-2</v>
      </c>
      <c r="K248" s="18">
        <f t="shared" si="28"/>
        <v>1.0403</v>
      </c>
      <c r="L248" s="18">
        <f>+K248*PARAMETROS!$B$9</f>
        <v>1.0403000000000001E-2</v>
      </c>
      <c r="M248" s="18">
        <f t="shared" si="29"/>
        <v>1.0507029999999999</v>
      </c>
    </row>
    <row r="249" spans="1:13" ht="26.4" x14ac:dyDescent="0.25">
      <c r="A249" s="21" t="s">
        <v>401</v>
      </c>
      <c r="B249" s="12" t="s">
        <v>531</v>
      </c>
      <c r="C249" s="11" t="s">
        <v>373</v>
      </c>
      <c r="D249" s="16"/>
      <c r="E249" s="17"/>
      <c r="F249" s="17"/>
      <c r="G249" s="17"/>
      <c r="H249" s="17"/>
      <c r="I249" s="18"/>
      <c r="J249" s="17"/>
      <c r="K249" s="18"/>
      <c r="L249" s="18"/>
      <c r="M249" s="18"/>
    </row>
    <row r="250" spans="1:13" x14ac:dyDescent="0.25">
      <c r="A250" s="21" t="s">
        <v>402</v>
      </c>
      <c r="B250" s="10" t="s">
        <v>403</v>
      </c>
      <c r="C250" s="11"/>
      <c r="D250" s="16"/>
      <c r="E250" s="17"/>
      <c r="F250" s="17"/>
      <c r="G250" s="17"/>
      <c r="H250" s="17"/>
      <c r="I250" s="18"/>
      <c r="J250" s="17"/>
      <c r="K250" s="18"/>
      <c r="L250" s="18"/>
      <c r="M250" s="18"/>
    </row>
    <row r="251" spans="1:13" x14ac:dyDescent="0.25">
      <c r="A251" s="21" t="s">
        <v>404</v>
      </c>
      <c r="B251" s="12" t="s">
        <v>405</v>
      </c>
      <c r="C251" s="11" t="s">
        <v>352</v>
      </c>
      <c r="D251" s="16">
        <f>+'CALCULO CAPITALES'!D251</f>
        <v>1</v>
      </c>
      <c r="E251" s="17">
        <f>+D251*PARAMETROS!$B$2</f>
        <v>0.01</v>
      </c>
      <c r="F251" s="17">
        <f>+D251*PARAMETROS!$B$3</f>
        <v>0.01</v>
      </c>
      <c r="G251" s="17"/>
      <c r="H251" s="17">
        <f>+D251*PARAMETROS!$B$7</f>
        <v>0.01</v>
      </c>
      <c r="I251" s="18">
        <f t="shared" si="27"/>
        <v>1.03</v>
      </c>
      <c r="J251" s="17">
        <f>+I251*PARAMETROS!$B$8</f>
        <v>1.03E-2</v>
      </c>
      <c r="K251" s="18">
        <f t="shared" si="28"/>
        <v>1.0403</v>
      </c>
      <c r="L251" s="18">
        <f>+K251*PARAMETROS!$B$9</f>
        <v>1.0403000000000001E-2</v>
      </c>
      <c r="M251" s="18">
        <f t="shared" si="29"/>
        <v>1.0507029999999999</v>
      </c>
    </row>
    <row r="252" spans="1:13" x14ac:dyDescent="0.25">
      <c r="A252" s="21" t="s">
        <v>406</v>
      </c>
      <c r="B252" s="12" t="s">
        <v>407</v>
      </c>
      <c r="C252" s="11" t="s">
        <v>352</v>
      </c>
      <c r="D252" s="16">
        <f>+'CALCULO CAPITALES'!D252</f>
        <v>1</v>
      </c>
      <c r="E252" s="17">
        <f>+D252*PARAMETROS!$B$2</f>
        <v>0.01</v>
      </c>
      <c r="F252" s="17">
        <f>+D252*PARAMETROS!$B$3</f>
        <v>0.01</v>
      </c>
      <c r="G252" s="17"/>
      <c r="H252" s="17">
        <f>+D252*PARAMETROS!$B$7</f>
        <v>0.01</v>
      </c>
      <c r="I252" s="18">
        <f t="shared" si="27"/>
        <v>1.03</v>
      </c>
      <c r="J252" s="17">
        <f>+I252*PARAMETROS!$B$8</f>
        <v>1.03E-2</v>
      </c>
      <c r="K252" s="18">
        <f t="shared" si="28"/>
        <v>1.0403</v>
      </c>
      <c r="L252" s="18">
        <f>+K252*PARAMETROS!$B$9</f>
        <v>1.0403000000000001E-2</v>
      </c>
      <c r="M252" s="18">
        <f t="shared" si="29"/>
        <v>1.0507029999999999</v>
      </c>
    </row>
    <row r="253" spans="1:13" x14ac:dyDescent="0.25">
      <c r="A253" s="21" t="s">
        <v>408</v>
      </c>
      <c r="B253" s="12" t="s">
        <v>409</v>
      </c>
      <c r="C253" s="11" t="s">
        <v>352</v>
      </c>
      <c r="D253" s="16">
        <f>+'CALCULO CAPITALES'!D253</f>
        <v>1</v>
      </c>
      <c r="E253" s="17">
        <f>+D253*PARAMETROS!$B$2</f>
        <v>0.01</v>
      </c>
      <c r="F253" s="17">
        <f>+D253*PARAMETROS!$B$3</f>
        <v>0.01</v>
      </c>
      <c r="G253" s="17"/>
      <c r="H253" s="17">
        <f>+D253*PARAMETROS!$B$7</f>
        <v>0.01</v>
      </c>
      <c r="I253" s="18">
        <f t="shared" si="27"/>
        <v>1.03</v>
      </c>
      <c r="J253" s="17">
        <f>+I253*PARAMETROS!$B$8</f>
        <v>1.03E-2</v>
      </c>
      <c r="K253" s="18">
        <f t="shared" si="28"/>
        <v>1.0403</v>
      </c>
      <c r="L253" s="18">
        <f>+K253*PARAMETROS!$B$9</f>
        <v>1.0403000000000001E-2</v>
      </c>
      <c r="M253" s="18">
        <f t="shared" si="29"/>
        <v>1.0507029999999999</v>
      </c>
    </row>
    <row r="254" spans="1:13" x14ac:dyDescent="0.25">
      <c r="A254" s="21" t="s">
        <v>410</v>
      </c>
      <c r="B254" s="12" t="s">
        <v>411</v>
      </c>
      <c r="C254" s="11" t="s">
        <v>352</v>
      </c>
      <c r="D254" s="16">
        <f>+'CALCULO CAPITALES'!D254</f>
        <v>1</v>
      </c>
      <c r="E254" s="17">
        <f>+D254*PARAMETROS!$B$2</f>
        <v>0.01</v>
      </c>
      <c r="F254" s="17">
        <f>+D254*PARAMETROS!$B$3</f>
        <v>0.01</v>
      </c>
      <c r="G254" s="17"/>
      <c r="H254" s="17">
        <f>+D254*PARAMETROS!$B$7</f>
        <v>0.01</v>
      </c>
      <c r="I254" s="18">
        <f t="shared" si="27"/>
        <v>1.03</v>
      </c>
      <c r="J254" s="17">
        <f>+I254*PARAMETROS!$B$8</f>
        <v>1.03E-2</v>
      </c>
      <c r="K254" s="18">
        <f t="shared" si="28"/>
        <v>1.0403</v>
      </c>
      <c r="L254" s="18">
        <f>+K254*PARAMETROS!$B$9</f>
        <v>1.0403000000000001E-2</v>
      </c>
      <c r="M254" s="18">
        <f t="shared" si="29"/>
        <v>1.0507029999999999</v>
      </c>
    </row>
    <row r="255" spans="1:13" x14ac:dyDescent="0.25">
      <c r="A255" s="21" t="s">
        <v>412</v>
      </c>
      <c r="B255" s="12" t="s">
        <v>413</v>
      </c>
      <c r="C255" s="11" t="s">
        <v>352</v>
      </c>
      <c r="D255" s="16">
        <f>+'CALCULO CAPITALES'!D255</f>
        <v>1</v>
      </c>
      <c r="E255" s="17">
        <f>+D255*PARAMETROS!$B$2</f>
        <v>0.01</v>
      </c>
      <c r="F255" s="17">
        <f>+D255*PARAMETROS!$B$3</f>
        <v>0.01</v>
      </c>
      <c r="G255" s="17"/>
      <c r="H255" s="17">
        <f>+D255*PARAMETROS!$B$7</f>
        <v>0.01</v>
      </c>
      <c r="I255" s="18">
        <f t="shared" si="27"/>
        <v>1.03</v>
      </c>
      <c r="J255" s="17">
        <f>+I255*PARAMETROS!$B$8</f>
        <v>1.03E-2</v>
      </c>
      <c r="K255" s="18">
        <f t="shared" si="28"/>
        <v>1.0403</v>
      </c>
      <c r="L255" s="18">
        <f>+K255*PARAMETROS!$B$9</f>
        <v>1.0403000000000001E-2</v>
      </c>
      <c r="M255" s="18">
        <f t="shared" si="29"/>
        <v>1.0507029999999999</v>
      </c>
    </row>
    <row r="256" spans="1:13" x14ac:dyDescent="0.25">
      <c r="A256" s="21" t="s">
        <v>414</v>
      </c>
      <c r="B256" s="12" t="s">
        <v>415</v>
      </c>
      <c r="C256" s="11" t="s">
        <v>352</v>
      </c>
      <c r="D256" s="16">
        <f>+'CALCULO CAPITALES'!D256</f>
        <v>1</v>
      </c>
      <c r="E256" s="17">
        <f>+D256*PARAMETROS!$B$2</f>
        <v>0.01</v>
      </c>
      <c r="F256" s="17">
        <f>+D256*PARAMETROS!$B$3</f>
        <v>0.01</v>
      </c>
      <c r="G256" s="17"/>
      <c r="H256" s="17">
        <f>+D256*PARAMETROS!$B$7</f>
        <v>0.01</v>
      </c>
      <c r="I256" s="18">
        <f t="shared" si="27"/>
        <v>1.03</v>
      </c>
      <c r="J256" s="17">
        <f>+I256*PARAMETROS!$B$8</f>
        <v>1.03E-2</v>
      </c>
      <c r="K256" s="18">
        <f t="shared" si="28"/>
        <v>1.0403</v>
      </c>
      <c r="L256" s="18">
        <f>+K256*PARAMETROS!$B$9</f>
        <v>1.0403000000000001E-2</v>
      </c>
      <c r="M256" s="18">
        <f t="shared" si="29"/>
        <v>1.0507029999999999</v>
      </c>
    </row>
    <row r="257" spans="1:13" x14ac:dyDescent="0.25">
      <c r="A257" s="21" t="s">
        <v>416</v>
      </c>
      <c r="B257" s="10" t="s">
        <v>417</v>
      </c>
      <c r="C257" s="11"/>
      <c r="D257" s="16"/>
      <c r="E257" s="17"/>
      <c r="F257" s="17"/>
      <c r="G257" s="17"/>
      <c r="H257" s="17"/>
      <c r="I257" s="18"/>
      <c r="J257" s="17"/>
      <c r="K257" s="18"/>
      <c r="L257" s="18"/>
      <c r="M257" s="18"/>
    </row>
    <row r="258" spans="1:13" x14ac:dyDescent="0.25">
      <c r="A258" s="21" t="s">
        <v>418</v>
      </c>
      <c r="B258" s="12" t="s">
        <v>419</v>
      </c>
      <c r="C258" s="11" t="s">
        <v>373</v>
      </c>
      <c r="D258" s="16">
        <f>+'CALCULO CAPITALES'!D258</f>
        <v>1</v>
      </c>
      <c r="E258" s="17">
        <f>+D258*PARAMETROS!$B$2</f>
        <v>0.01</v>
      </c>
      <c r="F258" s="17">
        <f>+D258*PARAMETROS!$B$3</f>
        <v>0.01</v>
      </c>
      <c r="G258" s="17"/>
      <c r="H258" s="17">
        <f>+D258*PARAMETROS!$B$7</f>
        <v>0.01</v>
      </c>
      <c r="I258" s="18">
        <f t="shared" si="27"/>
        <v>1.03</v>
      </c>
      <c r="J258" s="17">
        <f>+I258*PARAMETROS!$B$8</f>
        <v>1.03E-2</v>
      </c>
      <c r="K258" s="18">
        <f t="shared" si="28"/>
        <v>1.0403</v>
      </c>
      <c r="L258" s="18">
        <f>+K258*PARAMETROS!$B$9</f>
        <v>1.0403000000000001E-2</v>
      </c>
      <c r="M258" s="18">
        <f t="shared" si="29"/>
        <v>1.0507029999999999</v>
      </c>
    </row>
    <row r="259" spans="1:13" x14ac:dyDescent="0.25">
      <c r="A259" s="21" t="s">
        <v>420</v>
      </c>
      <c r="B259" s="12" t="s">
        <v>421</v>
      </c>
      <c r="C259" s="11" t="s">
        <v>373</v>
      </c>
      <c r="D259" s="16">
        <f>+'CALCULO CAPITALES'!D259</f>
        <v>1</v>
      </c>
      <c r="E259" s="17">
        <f>+D259*PARAMETROS!$B$2</f>
        <v>0.01</v>
      </c>
      <c r="F259" s="17">
        <f>+D259*PARAMETROS!$B$3</f>
        <v>0.01</v>
      </c>
      <c r="G259" s="17"/>
      <c r="H259" s="17">
        <f>+D259*PARAMETROS!$B$7</f>
        <v>0.01</v>
      </c>
      <c r="I259" s="18">
        <f t="shared" si="27"/>
        <v>1.03</v>
      </c>
      <c r="J259" s="17">
        <f>+I259*PARAMETROS!$B$8</f>
        <v>1.03E-2</v>
      </c>
      <c r="K259" s="18">
        <f t="shared" si="28"/>
        <v>1.0403</v>
      </c>
      <c r="L259" s="18">
        <f>+K259*PARAMETROS!$B$9</f>
        <v>1.0403000000000001E-2</v>
      </c>
      <c r="M259" s="18">
        <f t="shared" si="29"/>
        <v>1.0507029999999999</v>
      </c>
    </row>
    <row r="260" spans="1:13" x14ac:dyDescent="0.25">
      <c r="A260" s="21" t="s">
        <v>422</v>
      </c>
      <c r="B260" s="12" t="s">
        <v>423</v>
      </c>
      <c r="C260" s="11" t="s">
        <v>373</v>
      </c>
      <c r="D260" s="16">
        <f>+'CALCULO CAPITALES'!D260</f>
        <v>1</v>
      </c>
      <c r="E260" s="17">
        <f>+D260*PARAMETROS!$B$2</f>
        <v>0.01</v>
      </c>
      <c r="F260" s="17">
        <f>+D260*PARAMETROS!$B$3</f>
        <v>0.01</v>
      </c>
      <c r="G260" s="17"/>
      <c r="H260" s="17">
        <f>+D260*PARAMETROS!$B$7</f>
        <v>0.01</v>
      </c>
      <c r="I260" s="18">
        <f t="shared" si="27"/>
        <v>1.03</v>
      </c>
      <c r="J260" s="17">
        <f>+I260*PARAMETROS!$B$8</f>
        <v>1.03E-2</v>
      </c>
      <c r="K260" s="18">
        <f t="shared" si="28"/>
        <v>1.0403</v>
      </c>
      <c r="L260" s="18">
        <f>+K260*PARAMETROS!$B$9</f>
        <v>1.0403000000000001E-2</v>
      </c>
      <c r="M260" s="18">
        <f t="shared" si="29"/>
        <v>1.0507029999999999</v>
      </c>
    </row>
    <row r="261" spans="1:13" x14ac:dyDescent="0.25">
      <c r="A261" s="21" t="s">
        <v>424</v>
      </c>
      <c r="B261" s="12" t="s">
        <v>425</v>
      </c>
      <c r="C261" s="11" t="s">
        <v>373</v>
      </c>
      <c r="D261" s="16">
        <f>+'CALCULO CAPITALES'!D261</f>
        <v>1</v>
      </c>
      <c r="E261" s="17">
        <f>+D261*PARAMETROS!$B$2</f>
        <v>0.01</v>
      </c>
      <c r="F261" s="17">
        <f>+D261*PARAMETROS!$B$3</f>
        <v>0.01</v>
      </c>
      <c r="G261" s="17"/>
      <c r="H261" s="17">
        <f>+D261*PARAMETROS!$B$7</f>
        <v>0.01</v>
      </c>
      <c r="I261" s="18">
        <f t="shared" si="27"/>
        <v>1.03</v>
      </c>
      <c r="J261" s="17">
        <f>+I261*PARAMETROS!$B$8</f>
        <v>1.03E-2</v>
      </c>
      <c r="K261" s="18">
        <f t="shared" si="28"/>
        <v>1.0403</v>
      </c>
      <c r="L261" s="18">
        <f>+K261*PARAMETROS!$B$9</f>
        <v>1.0403000000000001E-2</v>
      </c>
      <c r="M261" s="18">
        <f t="shared" si="29"/>
        <v>1.0507029999999999</v>
      </c>
    </row>
    <row r="262" spans="1:13" x14ac:dyDescent="0.25">
      <c r="A262" s="21" t="s">
        <v>426</v>
      </c>
      <c r="B262" s="10" t="s">
        <v>427</v>
      </c>
      <c r="C262" s="11"/>
      <c r="D262" s="16"/>
      <c r="E262" s="17"/>
      <c r="F262" s="17"/>
      <c r="G262" s="17"/>
      <c r="H262" s="17"/>
      <c r="I262" s="18"/>
      <c r="J262" s="17"/>
      <c r="K262" s="18"/>
      <c r="L262" s="18"/>
      <c r="M262" s="18"/>
    </row>
    <row r="263" spans="1:13" x14ac:dyDescent="0.25">
      <c r="A263" s="21" t="s">
        <v>428</v>
      </c>
      <c r="B263" s="12" t="s">
        <v>429</v>
      </c>
      <c r="C263" s="11" t="s">
        <v>373</v>
      </c>
      <c r="D263" s="16">
        <f>+'CALCULO CAPITALES'!D263</f>
        <v>1</v>
      </c>
      <c r="E263" s="17">
        <f>+D263*PARAMETROS!$B$2</f>
        <v>0.01</v>
      </c>
      <c r="F263" s="17">
        <f>+D263*PARAMETROS!$B$3</f>
        <v>0.01</v>
      </c>
      <c r="G263" s="17"/>
      <c r="H263" s="17">
        <f>+D263*PARAMETROS!$B$7</f>
        <v>0.01</v>
      </c>
      <c r="I263" s="18">
        <f t="shared" si="27"/>
        <v>1.03</v>
      </c>
      <c r="J263" s="17">
        <f>+I263*PARAMETROS!$B$8</f>
        <v>1.03E-2</v>
      </c>
      <c r="K263" s="18">
        <f t="shared" si="28"/>
        <v>1.0403</v>
      </c>
      <c r="L263" s="18">
        <f>+K263*PARAMETROS!$B$9</f>
        <v>1.0403000000000001E-2</v>
      </c>
      <c r="M263" s="18">
        <f t="shared" si="29"/>
        <v>1.0507029999999999</v>
      </c>
    </row>
    <row r="264" spans="1:13" x14ac:dyDescent="0.25">
      <c r="A264" s="21" t="s">
        <v>430</v>
      </c>
      <c r="B264" s="10" t="s">
        <v>431</v>
      </c>
      <c r="C264" s="11"/>
      <c r="D264" s="16"/>
      <c r="E264" s="17"/>
      <c r="F264" s="17"/>
      <c r="G264" s="17"/>
      <c r="H264" s="17"/>
      <c r="I264" s="18"/>
      <c r="J264" s="17"/>
      <c r="K264" s="18"/>
      <c r="L264" s="18"/>
      <c r="M264" s="18"/>
    </row>
    <row r="265" spans="1:13" x14ac:dyDescent="0.25">
      <c r="A265" s="21" t="s">
        <v>432</v>
      </c>
      <c r="B265" s="12" t="s">
        <v>433</v>
      </c>
      <c r="C265" s="11" t="s">
        <v>203</v>
      </c>
      <c r="D265" s="16">
        <f>+'CALCULO CAPITALES'!D265</f>
        <v>1</v>
      </c>
      <c r="E265" s="17">
        <f>+D265*PARAMETROS!$B$2</f>
        <v>0.01</v>
      </c>
      <c r="F265" s="17">
        <f>+D265*PARAMETROS!$B$3</f>
        <v>0.01</v>
      </c>
      <c r="G265" s="17"/>
      <c r="H265" s="17">
        <f>+D265*PARAMETROS!$B$7</f>
        <v>0.01</v>
      </c>
      <c r="I265" s="18">
        <f t="shared" si="27"/>
        <v>1.03</v>
      </c>
      <c r="J265" s="17">
        <f>+I265*PARAMETROS!$B$8</f>
        <v>1.03E-2</v>
      </c>
      <c r="K265" s="18">
        <f t="shared" si="28"/>
        <v>1.0403</v>
      </c>
      <c r="L265" s="18">
        <f>+K265*PARAMETROS!$B$9</f>
        <v>1.0403000000000001E-2</v>
      </c>
      <c r="M265" s="18">
        <f t="shared" si="29"/>
        <v>1.0507029999999999</v>
      </c>
    </row>
    <row r="266" spans="1:13" x14ac:dyDescent="0.25">
      <c r="A266" s="21" t="s">
        <v>434</v>
      </c>
      <c r="B266" s="10" t="s">
        <v>435</v>
      </c>
      <c r="C266" s="11"/>
      <c r="D266" s="16"/>
      <c r="E266" s="17"/>
      <c r="F266" s="17"/>
      <c r="G266" s="17"/>
      <c r="H266" s="17"/>
      <c r="I266" s="18"/>
      <c r="J266" s="17"/>
      <c r="K266" s="18"/>
      <c r="L266" s="18"/>
      <c r="M266" s="18"/>
    </row>
    <row r="267" spans="1:13" x14ac:dyDescent="0.25">
      <c r="A267" s="21" t="s">
        <v>436</v>
      </c>
      <c r="B267" s="12" t="s">
        <v>437</v>
      </c>
      <c r="C267" s="11" t="s">
        <v>438</v>
      </c>
      <c r="D267" s="16">
        <f>+'CALCULO CAPITALES'!D267</f>
        <v>1</v>
      </c>
      <c r="E267" s="17">
        <f>+D267*PARAMETROS!$B$2</f>
        <v>0.01</v>
      </c>
      <c r="F267" s="17">
        <f>+D267*PARAMETROS!$B$3</f>
        <v>0.01</v>
      </c>
      <c r="G267" s="17"/>
      <c r="H267" s="17">
        <f>+D267*PARAMETROS!$B$7</f>
        <v>0.01</v>
      </c>
      <c r="I267" s="18">
        <f t="shared" si="27"/>
        <v>1.03</v>
      </c>
      <c r="J267" s="17">
        <f>+I267*PARAMETROS!$B$8</f>
        <v>1.03E-2</v>
      </c>
      <c r="K267" s="18">
        <f t="shared" si="28"/>
        <v>1.0403</v>
      </c>
      <c r="L267" s="18">
        <f>+K267*PARAMETROS!$B$9</f>
        <v>1.0403000000000001E-2</v>
      </c>
      <c r="M267" s="18">
        <f t="shared" si="29"/>
        <v>1.0507029999999999</v>
      </c>
    </row>
    <row r="268" spans="1:13" x14ac:dyDescent="0.25">
      <c r="A268" s="21" t="s">
        <v>439</v>
      </c>
      <c r="B268" s="12" t="s">
        <v>440</v>
      </c>
      <c r="C268" s="11" t="s">
        <v>438</v>
      </c>
      <c r="D268" s="16">
        <f>+'CALCULO CAPITALES'!D268</f>
        <v>1</v>
      </c>
      <c r="E268" s="17">
        <f>+D268*PARAMETROS!$B$2</f>
        <v>0.01</v>
      </c>
      <c r="F268" s="17">
        <f>+D268*PARAMETROS!$B$3</f>
        <v>0.01</v>
      </c>
      <c r="G268" s="17"/>
      <c r="H268" s="17">
        <f>+D268*PARAMETROS!$B$7</f>
        <v>0.01</v>
      </c>
      <c r="I268" s="18">
        <f t="shared" si="27"/>
        <v>1.03</v>
      </c>
      <c r="J268" s="17">
        <f>+I268*PARAMETROS!$B$8</f>
        <v>1.03E-2</v>
      </c>
      <c r="K268" s="18">
        <f t="shared" si="28"/>
        <v>1.0403</v>
      </c>
      <c r="L268" s="18">
        <f>+K268*PARAMETROS!$B$9</f>
        <v>1.0403000000000001E-2</v>
      </c>
      <c r="M268" s="18">
        <f t="shared" si="29"/>
        <v>1.0507029999999999</v>
      </c>
    </row>
    <row r="269" spans="1:13" x14ac:dyDescent="0.25">
      <c r="A269" s="21" t="s">
        <v>441</v>
      </c>
      <c r="B269" s="12" t="s">
        <v>442</v>
      </c>
      <c r="C269" s="11" t="s">
        <v>438</v>
      </c>
      <c r="D269" s="16">
        <f>+'CALCULO CAPITALES'!D269</f>
        <v>1</v>
      </c>
      <c r="E269" s="17">
        <f>+D269*PARAMETROS!$B$2</f>
        <v>0.01</v>
      </c>
      <c r="F269" s="17">
        <f>+D269*PARAMETROS!$B$3</f>
        <v>0.01</v>
      </c>
      <c r="G269" s="17"/>
      <c r="H269" s="17">
        <f>+D269*PARAMETROS!$B$7</f>
        <v>0.01</v>
      </c>
      <c r="I269" s="18">
        <f t="shared" si="27"/>
        <v>1.03</v>
      </c>
      <c r="J269" s="17">
        <f>+I269*PARAMETROS!$B$8</f>
        <v>1.03E-2</v>
      </c>
      <c r="K269" s="18">
        <f t="shared" si="28"/>
        <v>1.0403</v>
      </c>
      <c r="L269" s="18">
        <f>+K269*PARAMETROS!$B$9</f>
        <v>1.0403000000000001E-2</v>
      </c>
      <c r="M269" s="18">
        <f t="shared" si="29"/>
        <v>1.0507029999999999</v>
      </c>
    </row>
    <row r="270" spans="1:13" x14ac:dyDescent="0.25">
      <c r="A270" s="21" t="s">
        <v>443</v>
      </c>
      <c r="B270" s="10" t="s">
        <v>444</v>
      </c>
      <c r="C270" s="11"/>
      <c r="D270" s="16"/>
      <c r="E270" s="17"/>
      <c r="F270" s="17"/>
      <c r="G270" s="17"/>
      <c r="H270" s="17"/>
      <c r="I270" s="18"/>
      <c r="J270" s="17"/>
      <c r="K270" s="18"/>
      <c r="L270" s="18"/>
      <c r="M270" s="18"/>
    </row>
    <row r="271" spans="1:13" x14ac:dyDescent="0.25">
      <c r="A271" s="21" t="s">
        <v>445</v>
      </c>
      <c r="B271" s="12" t="s">
        <v>446</v>
      </c>
      <c r="C271" s="5" t="s">
        <v>24</v>
      </c>
      <c r="D271" s="16"/>
      <c r="E271" s="17"/>
      <c r="F271" s="17"/>
      <c r="G271" s="17"/>
      <c r="H271" s="17"/>
      <c r="I271" s="18"/>
      <c r="J271" s="17"/>
      <c r="K271" s="18"/>
      <c r="L271" s="18"/>
      <c r="M271" s="18"/>
    </row>
    <row r="272" spans="1:13" x14ac:dyDescent="0.25">
      <c r="A272" s="21" t="s">
        <v>448</v>
      </c>
      <c r="B272" s="12" t="s">
        <v>449</v>
      </c>
      <c r="C272" s="5" t="s">
        <v>24</v>
      </c>
      <c r="D272" s="16"/>
      <c r="E272" s="17"/>
      <c r="F272" s="17"/>
      <c r="G272" s="17"/>
      <c r="H272" s="17"/>
      <c r="I272" s="18"/>
      <c r="J272" s="17"/>
      <c r="K272" s="18"/>
      <c r="L272" s="18"/>
      <c r="M272" s="18"/>
    </row>
    <row r="273" spans="1:13" x14ac:dyDescent="0.25">
      <c r="A273" s="21" t="s">
        <v>450</v>
      </c>
      <c r="B273" s="12" t="s">
        <v>451</v>
      </c>
      <c r="C273" s="5" t="s">
        <v>24</v>
      </c>
      <c r="D273" s="16"/>
      <c r="E273" s="17"/>
      <c r="F273" s="17"/>
      <c r="G273" s="17"/>
      <c r="H273" s="17"/>
      <c r="I273" s="18"/>
      <c r="J273" s="17"/>
      <c r="K273" s="18"/>
      <c r="L273" s="18"/>
      <c r="M273" s="18"/>
    </row>
    <row r="274" spans="1:13" x14ac:dyDescent="0.25">
      <c r="A274" s="21" t="s">
        <v>452</v>
      </c>
      <c r="B274" s="12" t="s">
        <v>453</v>
      </c>
      <c r="C274" s="5" t="s">
        <v>24</v>
      </c>
      <c r="D274" s="16"/>
      <c r="E274" s="17"/>
      <c r="F274" s="17"/>
      <c r="G274" s="17"/>
      <c r="H274" s="17"/>
      <c r="I274" s="18"/>
      <c r="J274" s="17"/>
      <c r="K274" s="18"/>
      <c r="L274" s="18"/>
      <c r="M274" s="18"/>
    </row>
    <row r="275" spans="1:13" x14ac:dyDescent="0.25">
      <c r="A275" s="21" t="s">
        <v>454</v>
      </c>
      <c r="B275" s="12" t="s">
        <v>455</v>
      </c>
      <c r="C275" s="5" t="s">
        <v>24</v>
      </c>
      <c r="D275" s="16"/>
      <c r="E275" s="17"/>
      <c r="F275" s="17"/>
      <c r="G275" s="17"/>
      <c r="H275" s="17"/>
      <c r="I275" s="18"/>
      <c r="J275" s="17"/>
      <c r="K275" s="18"/>
      <c r="L275" s="18"/>
      <c r="M275" s="18"/>
    </row>
    <row r="276" spans="1:13" x14ac:dyDescent="0.25">
      <c r="A276" s="21" t="s">
        <v>456</v>
      </c>
      <c r="B276" s="10" t="s">
        <v>457</v>
      </c>
      <c r="C276" s="11"/>
      <c r="D276" s="16"/>
      <c r="E276" s="17"/>
      <c r="F276" s="17"/>
      <c r="G276" s="17"/>
      <c r="H276" s="17"/>
      <c r="I276" s="18"/>
      <c r="J276" s="17"/>
      <c r="K276" s="18"/>
      <c r="L276" s="18"/>
      <c r="M276" s="18"/>
    </row>
    <row r="277" spans="1:13" x14ac:dyDescent="0.25">
      <c r="A277" s="21" t="s">
        <v>458</v>
      </c>
      <c r="B277" s="12" t="s">
        <v>459</v>
      </c>
      <c r="C277" s="9" t="s">
        <v>316</v>
      </c>
      <c r="D277" s="16"/>
      <c r="E277" s="17"/>
      <c r="F277" s="17"/>
      <c r="G277" s="17"/>
      <c r="H277" s="17"/>
      <c r="I277" s="18"/>
      <c r="J277" s="17"/>
      <c r="K277" s="18"/>
      <c r="L277" s="18"/>
      <c r="M277" s="18"/>
    </row>
    <row r="278" spans="1:13" x14ac:dyDescent="0.25">
      <c r="A278" s="21" t="s">
        <v>460</v>
      </c>
      <c r="B278" s="12" t="s">
        <v>461</v>
      </c>
      <c r="C278" s="11" t="s">
        <v>373</v>
      </c>
      <c r="D278" s="16"/>
      <c r="E278" s="17"/>
      <c r="F278" s="17"/>
      <c r="G278" s="17"/>
      <c r="H278" s="17"/>
      <c r="I278" s="18"/>
      <c r="J278" s="17"/>
      <c r="K278" s="18"/>
      <c r="L278" s="18"/>
      <c r="M278" s="18"/>
    </row>
    <row r="279" spans="1:13" x14ac:dyDescent="0.25">
      <c r="A279" s="21" t="s">
        <v>462</v>
      </c>
      <c r="B279" s="10" t="s">
        <v>463</v>
      </c>
      <c r="C279" s="11"/>
      <c r="D279" s="16"/>
      <c r="E279" s="17"/>
      <c r="F279" s="17"/>
      <c r="G279" s="17"/>
      <c r="H279" s="17"/>
      <c r="I279" s="18"/>
      <c r="J279" s="17"/>
      <c r="K279" s="18"/>
      <c r="L279" s="18"/>
      <c r="M279" s="18"/>
    </row>
    <row r="280" spans="1:13" x14ac:dyDescent="0.25">
      <c r="A280" s="21" t="s">
        <v>464</v>
      </c>
      <c r="B280" s="12" t="s">
        <v>465</v>
      </c>
      <c r="C280" s="11" t="s">
        <v>352</v>
      </c>
      <c r="D280" s="16">
        <f>+'CALCULO CAPITALES'!D280</f>
        <v>1</v>
      </c>
      <c r="E280" s="17">
        <f>+D280*PARAMETROS!$B$2</f>
        <v>0.01</v>
      </c>
      <c r="F280" s="17">
        <f>+D280*PARAMETROS!$B$3</f>
        <v>0.01</v>
      </c>
      <c r="G280" s="17"/>
      <c r="H280" s="17">
        <f>+D280*PARAMETROS!$B$7</f>
        <v>0.01</v>
      </c>
      <c r="I280" s="18">
        <f t="shared" si="27"/>
        <v>1.03</v>
      </c>
      <c r="J280" s="17">
        <f>+I280*PARAMETROS!$B$8</f>
        <v>1.03E-2</v>
      </c>
      <c r="K280" s="18">
        <f t="shared" si="28"/>
        <v>1.0403</v>
      </c>
      <c r="L280" s="18">
        <f>+K280*PARAMETROS!$B$9</f>
        <v>1.0403000000000001E-2</v>
      </c>
      <c r="M280" s="18">
        <f t="shared" si="29"/>
        <v>1.0507029999999999</v>
      </c>
    </row>
    <row r="281" spans="1:13" x14ac:dyDescent="0.25">
      <c r="A281" s="21" t="s">
        <v>466</v>
      </c>
      <c r="B281" s="12" t="s">
        <v>467</v>
      </c>
      <c r="C281" s="11" t="s">
        <v>373</v>
      </c>
      <c r="D281" s="16">
        <f>+'CALCULO CAPITALES'!D281</f>
        <v>1</v>
      </c>
      <c r="E281" s="17">
        <f>+D281*PARAMETROS!$B$2</f>
        <v>0.01</v>
      </c>
      <c r="F281" s="17">
        <f>+D281*PARAMETROS!$B$3</f>
        <v>0.01</v>
      </c>
      <c r="G281" s="17"/>
      <c r="H281" s="17">
        <f>+D281*PARAMETROS!$B$7</f>
        <v>0.01</v>
      </c>
      <c r="I281" s="18">
        <f t="shared" si="27"/>
        <v>1.03</v>
      </c>
      <c r="J281" s="17">
        <f>+I281*PARAMETROS!$B$8</f>
        <v>1.03E-2</v>
      </c>
      <c r="K281" s="18">
        <f t="shared" si="28"/>
        <v>1.0403</v>
      </c>
      <c r="L281" s="18">
        <f>+K281*PARAMETROS!$B$9</f>
        <v>1.0403000000000001E-2</v>
      </c>
      <c r="M281" s="18">
        <f t="shared" si="29"/>
        <v>1.0507029999999999</v>
      </c>
    </row>
    <row r="282" spans="1:13" x14ac:dyDescent="0.25">
      <c r="A282" s="21" t="s">
        <v>468</v>
      </c>
      <c r="B282" s="10" t="s">
        <v>469</v>
      </c>
      <c r="C282" s="11"/>
      <c r="D282" s="16"/>
      <c r="E282" s="17"/>
      <c r="F282" s="17"/>
      <c r="G282" s="17"/>
      <c r="H282" s="17"/>
      <c r="I282" s="18"/>
      <c r="J282" s="17"/>
      <c r="K282" s="18"/>
      <c r="L282" s="18"/>
      <c r="M282" s="18"/>
    </row>
    <row r="283" spans="1:13" x14ac:dyDescent="0.25">
      <c r="A283" s="21" t="s">
        <v>470</v>
      </c>
      <c r="B283" s="12" t="s">
        <v>471</v>
      </c>
      <c r="C283" s="11" t="s">
        <v>352</v>
      </c>
      <c r="D283" s="16">
        <f>+'CALCULO CAPITALES'!D283</f>
        <v>1</v>
      </c>
      <c r="E283" s="17">
        <f>+D283*PARAMETROS!$B$2</f>
        <v>0.01</v>
      </c>
      <c r="F283" s="17">
        <f>+D283*PARAMETROS!$B$3</f>
        <v>0.01</v>
      </c>
      <c r="G283" s="17"/>
      <c r="H283" s="17">
        <f>+D283*PARAMETROS!$B$7</f>
        <v>0.01</v>
      </c>
      <c r="I283" s="18">
        <f t="shared" si="27"/>
        <v>1.03</v>
      </c>
      <c r="J283" s="17">
        <f>+I283*PARAMETROS!$B$8</f>
        <v>1.03E-2</v>
      </c>
      <c r="K283" s="18">
        <f t="shared" si="28"/>
        <v>1.0403</v>
      </c>
      <c r="L283" s="18">
        <f>+K283*PARAMETROS!$B$9</f>
        <v>1.0403000000000001E-2</v>
      </c>
      <c r="M283" s="18">
        <f t="shared" si="29"/>
        <v>1.0507029999999999</v>
      </c>
    </row>
    <row r="284" spans="1:13" x14ac:dyDescent="0.25">
      <c r="A284" s="21" t="s">
        <v>472</v>
      </c>
      <c r="B284" s="12" t="s">
        <v>473</v>
      </c>
      <c r="C284" s="11" t="s">
        <v>352</v>
      </c>
      <c r="D284" s="16">
        <f>+'CALCULO CAPITALES'!D284</f>
        <v>1</v>
      </c>
      <c r="E284" s="17">
        <f>+D284*PARAMETROS!$B$2</f>
        <v>0.01</v>
      </c>
      <c r="F284" s="17">
        <f>+D284*PARAMETROS!$B$3</f>
        <v>0.01</v>
      </c>
      <c r="G284" s="17"/>
      <c r="H284" s="17">
        <f>+D284*PARAMETROS!$B$7</f>
        <v>0.01</v>
      </c>
      <c r="I284" s="18">
        <f t="shared" si="27"/>
        <v>1.03</v>
      </c>
      <c r="J284" s="17">
        <f>+I284*PARAMETROS!$B$8</f>
        <v>1.03E-2</v>
      </c>
      <c r="K284" s="18">
        <f t="shared" si="28"/>
        <v>1.0403</v>
      </c>
      <c r="L284" s="18">
        <f>+K284*PARAMETROS!$B$9</f>
        <v>1.0403000000000001E-2</v>
      </c>
      <c r="M284" s="18">
        <f t="shared" si="29"/>
        <v>1.0507029999999999</v>
      </c>
    </row>
    <row r="285" spans="1:13" x14ac:dyDescent="0.25">
      <c r="A285" s="21" t="s">
        <v>474</v>
      </c>
      <c r="B285" s="12" t="s">
        <v>475</v>
      </c>
      <c r="C285" s="11" t="s">
        <v>352</v>
      </c>
      <c r="D285" s="16">
        <f>+'CALCULO CAPITALES'!D285</f>
        <v>1</v>
      </c>
      <c r="E285" s="17">
        <f>+D285*PARAMETROS!$B$2</f>
        <v>0.01</v>
      </c>
      <c r="F285" s="17">
        <f>+D285*PARAMETROS!$B$3</f>
        <v>0.01</v>
      </c>
      <c r="G285" s="17"/>
      <c r="H285" s="17">
        <f>+D285*PARAMETROS!$B$7</f>
        <v>0.01</v>
      </c>
      <c r="I285" s="18">
        <f t="shared" si="27"/>
        <v>1.03</v>
      </c>
      <c r="J285" s="17">
        <f>+I285*PARAMETROS!$B$8</f>
        <v>1.03E-2</v>
      </c>
      <c r="K285" s="18">
        <f t="shared" si="28"/>
        <v>1.0403</v>
      </c>
      <c r="L285" s="18">
        <f>+K285*PARAMETROS!$B$9</f>
        <v>1.0403000000000001E-2</v>
      </c>
      <c r="M285" s="18">
        <f t="shared" si="29"/>
        <v>1.0507029999999999</v>
      </c>
    </row>
    <row r="286" spans="1:13" x14ac:dyDescent="0.25">
      <c r="A286" s="21" t="s">
        <v>476</v>
      </c>
      <c r="B286" s="12" t="s">
        <v>477</v>
      </c>
      <c r="C286" s="11" t="s">
        <v>352</v>
      </c>
      <c r="D286" s="16">
        <f>+'CALCULO CAPITALES'!D286</f>
        <v>1</v>
      </c>
      <c r="E286" s="17">
        <f>+D286*PARAMETROS!$B$2</f>
        <v>0.01</v>
      </c>
      <c r="F286" s="17">
        <f>+D286*PARAMETROS!$B$3</f>
        <v>0.01</v>
      </c>
      <c r="G286" s="17"/>
      <c r="H286" s="17">
        <f>+D286*PARAMETROS!$B$7</f>
        <v>0.01</v>
      </c>
      <c r="I286" s="18">
        <f t="shared" si="27"/>
        <v>1.03</v>
      </c>
      <c r="J286" s="17">
        <f>+I286*PARAMETROS!$B$8</f>
        <v>1.03E-2</v>
      </c>
      <c r="K286" s="18">
        <f t="shared" si="28"/>
        <v>1.0403</v>
      </c>
      <c r="L286" s="18">
        <f>+K286*PARAMETROS!$B$9</f>
        <v>1.0403000000000001E-2</v>
      </c>
      <c r="M286" s="18">
        <f t="shared" si="29"/>
        <v>1.0507029999999999</v>
      </c>
    </row>
    <row r="287" spans="1:13" x14ac:dyDescent="0.25">
      <c r="A287" s="21" t="s">
        <v>478</v>
      </c>
      <c r="B287" s="12" t="s">
        <v>479</v>
      </c>
      <c r="C287" s="11" t="s">
        <v>373</v>
      </c>
      <c r="D287" s="16">
        <f>+'CALCULO CAPITALES'!D287</f>
        <v>1</v>
      </c>
      <c r="E287" s="17">
        <f>+D287*PARAMETROS!$B$2</f>
        <v>0.01</v>
      </c>
      <c r="F287" s="17">
        <f>+D287*PARAMETROS!$B$3</f>
        <v>0.01</v>
      </c>
      <c r="G287" s="17"/>
      <c r="H287" s="17">
        <f>+D287*PARAMETROS!$B$7</f>
        <v>0.01</v>
      </c>
      <c r="I287" s="18">
        <f t="shared" si="27"/>
        <v>1.03</v>
      </c>
      <c r="J287" s="17">
        <f>+I287*PARAMETROS!$B$8</f>
        <v>1.03E-2</v>
      </c>
      <c r="K287" s="18">
        <f t="shared" si="28"/>
        <v>1.0403</v>
      </c>
      <c r="L287" s="18">
        <f>+K287*PARAMETROS!$B$9</f>
        <v>1.0403000000000001E-2</v>
      </c>
      <c r="M287" s="18">
        <f t="shared" si="29"/>
        <v>1.0507029999999999</v>
      </c>
    </row>
    <row r="288" spans="1:13" x14ac:dyDescent="0.25">
      <c r="A288" s="21" t="s">
        <v>480</v>
      </c>
      <c r="B288" s="12" t="s">
        <v>481</v>
      </c>
      <c r="C288" s="11" t="s">
        <v>352</v>
      </c>
      <c r="D288" s="16">
        <f>+'CALCULO CAPITALES'!D288</f>
        <v>1</v>
      </c>
      <c r="E288" s="17">
        <f>+D288*PARAMETROS!$B$2</f>
        <v>0.01</v>
      </c>
      <c r="F288" s="17">
        <f>+D288*PARAMETROS!$B$3</f>
        <v>0.01</v>
      </c>
      <c r="G288" s="17"/>
      <c r="H288" s="17">
        <f>+D288*PARAMETROS!$B$7</f>
        <v>0.01</v>
      </c>
      <c r="I288" s="18">
        <f t="shared" si="27"/>
        <v>1.03</v>
      </c>
      <c r="J288" s="17">
        <f>+I288*PARAMETROS!$B$8</f>
        <v>1.03E-2</v>
      </c>
      <c r="K288" s="18">
        <f>SUM(I288:J288)</f>
        <v>1.0403</v>
      </c>
      <c r="L288" s="18">
        <f>+K288*PARAMETROS!$B$9</f>
        <v>1.0403000000000001E-2</v>
      </c>
      <c r="M288" s="18">
        <f>SUM(K288:L288)</f>
        <v>1.0507029999999999</v>
      </c>
    </row>
    <row r="289" spans="1:13" x14ac:dyDescent="0.25">
      <c r="A289" s="21" t="s">
        <v>482</v>
      </c>
      <c r="B289" s="12" t="s">
        <v>483</v>
      </c>
      <c r="C289" s="11" t="s">
        <v>373</v>
      </c>
      <c r="D289" s="16">
        <f>+'CALCULO CAPITALES'!D289</f>
        <v>1</v>
      </c>
      <c r="E289" s="17">
        <f>+D289*PARAMETROS!$B$2</f>
        <v>0.01</v>
      </c>
      <c r="F289" s="17">
        <f>+D289*PARAMETROS!$B$3</f>
        <v>0.01</v>
      </c>
      <c r="G289" s="17"/>
      <c r="H289" s="17">
        <f>+D289*PARAMETROS!$B$7</f>
        <v>0.01</v>
      </c>
      <c r="I289" s="18">
        <f t="shared" ref="I289:I351" si="30">SUM(D289:H289)</f>
        <v>1.03</v>
      </c>
      <c r="J289" s="17">
        <f>+I289*PARAMETROS!$B$8</f>
        <v>1.03E-2</v>
      </c>
      <c r="K289" s="18">
        <f>SUM(I289:J289)</f>
        <v>1.0403</v>
      </c>
      <c r="L289" s="18">
        <f>+K289*PARAMETROS!$B$9</f>
        <v>1.0403000000000001E-2</v>
      </c>
      <c r="M289" s="18">
        <f>SUM(K289:L289)</f>
        <v>1.0507029999999999</v>
      </c>
    </row>
    <row r="290" spans="1:13" x14ac:dyDescent="0.25">
      <c r="A290" s="21" t="s">
        <v>484</v>
      </c>
      <c r="B290" s="10" t="s">
        <v>485</v>
      </c>
      <c r="C290" s="11"/>
      <c r="D290" s="16"/>
      <c r="E290" s="17"/>
      <c r="F290" s="17"/>
      <c r="G290" s="17"/>
      <c r="H290" s="17"/>
      <c r="I290" s="18"/>
      <c r="J290" s="17"/>
      <c r="K290" s="18"/>
      <c r="L290" s="18"/>
      <c r="M290" s="18"/>
    </row>
    <row r="291" spans="1:13" x14ac:dyDescent="0.25">
      <c r="A291" s="21" t="s">
        <v>486</v>
      </c>
      <c r="B291" s="12" t="s">
        <v>487</v>
      </c>
      <c r="C291" s="11" t="s">
        <v>5</v>
      </c>
      <c r="D291" s="16">
        <f>+'CALCULO CAPITALES'!D291</f>
        <v>1</v>
      </c>
      <c r="E291" s="17">
        <f>+D291*PARAMETROS!$B$2</f>
        <v>0.01</v>
      </c>
      <c r="F291" s="17">
        <f>+D291*PARAMETROS!$B$3</f>
        <v>0.01</v>
      </c>
      <c r="G291" s="17"/>
      <c r="H291" s="17">
        <f>+D291*PARAMETROS!$B$7</f>
        <v>0.01</v>
      </c>
      <c r="I291" s="18">
        <f t="shared" si="30"/>
        <v>1.03</v>
      </c>
      <c r="J291" s="17">
        <f>+I291*PARAMETROS!$B$8</f>
        <v>1.03E-2</v>
      </c>
      <c r="K291" s="18">
        <f>SUM(I291:J291)</f>
        <v>1.0403</v>
      </c>
      <c r="L291" s="18">
        <f>+K291*PARAMETROS!$B$9</f>
        <v>1.0403000000000001E-2</v>
      </c>
      <c r="M291" s="18">
        <f>SUM(K291:L291)</f>
        <v>1.0507029999999999</v>
      </c>
    </row>
    <row r="292" spans="1:13" x14ac:dyDescent="0.25">
      <c r="A292" s="21" t="s">
        <v>488</v>
      </c>
      <c r="B292" s="10" t="s">
        <v>489</v>
      </c>
      <c r="C292" s="11"/>
      <c r="D292" s="16"/>
      <c r="E292" s="17"/>
      <c r="F292" s="17"/>
      <c r="G292" s="17"/>
      <c r="H292" s="17"/>
      <c r="I292" s="18"/>
      <c r="J292" s="17"/>
      <c r="K292" s="18"/>
      <c r="L292" s="18"/>
      <c r="M292" s="18"/>
    </row>
    <row r="293" spans="1:13" x14ac:dyDescent="0.25">
      <c r="A293" s="21" t="s">
        <v>490</v>
      </c>
      <c r="B293" s="12" t="s">
        <v>491</v>
      </c>
      <c r="C293" s="11" t="s">
        <v>447</v>
      </c>
      <c r="D293" s="16">
        <f>+'CALCULO CAPITALES'!D293</f>
        <v>1</v>
      </c>
      <c r="E293" s="17">
        <f>+D293*PARAMETROS!$B$2</f>
        <v>0.01</v>
      </c>
      <c r="F293" s="17">
        <f>+D293*PARAMETROS!$B$3</f>
        <v>0.01</v>
      </c>
      <c r="G293" s="17"/>
      <c r="H293" s="17">
        <f>+D293*PARAMETROS!$B$7</f>
        <v>0.01</v>
      </c>
      <c r="I293" s="18">
        <f t="shared" si="30"/>
        <v>1.03</v>
      </c>
      <c r="J293" s="17">
        <f>+I293*PARAMETROS!$B$8</f>
        <v>1.03E-2</v>
      </c>
      <c r="K293" s="18">
        <f>SUM(I293:J293)</f>
        <v>1.0403</v>
      </c>
      <c r="L293" s="18">
        <f>+K293*PARAMETROS!$B$9</f>
        <v>1.0403000000000001E-2</v>
      </c>
      <c r="M293" s="18">
        <f>SUM(K293:L293)</f>
        <v>1.0507029999999999</v>
      </c>
    </row>
    <row r="294" spans="1:13" x14ac:dyDescent="0.25">
      <c r="A294" s="21" t="s">
        <v>492</v>
      </c>
      <c r="B294" s="12" t="s">
        <v>493</v>
      </c>
      <c r="C294" s="11" t="s">
        <v>447</v>
      </c>
      <c r="D294" s="16">
        <f>+'CALCULO CAPITALES'!D294</f>
        <v>1</v>
      </c>
      <c r="E294" s="17">
        <f>+D294*PARAMETROS!$B$2</f>
        <v>0.01</v>
      </c>
      <c r="F294" s="17">
        <f>+D294*PARAMETROS!$B$3</f>
        <v>0.01</v>
      </c>
      <c r="G294" s="17"/>
      <c r="H294" s="17">
        <f>+D294*PARAMETROS!$B$7</f>
        <v>0.01</v>
      </c>
      <c r="I294" s="18">
        <f t="shared" si="30"/>
        <v>1.03</v>
      </c>
      <c r="J294" s="17">
        <f>+I294*PARAMETROS!$B$8</f>
        <v>1.03E-2</v>
      </c>
      <c r="K294" s="18">
        <f>SUM(I294:J294)</f>
        <v>1.0403</v>
      </c>
      <c r="L294" s="18">
        <f>+K294*PARAMETROS!$B$9</f>
        <v>1.0403000000000001E-2</v>
      </c>
      <c r="M294" s="18">
        <f>SUM(K294:L294)</f>
        <v>1.0507029999999999</v>
      </c>
    </row>
    <row r="295" spans="1:13" x14ac:dyDescent="0.25">
      <c r="A295" s="21" t="s">
        <v>494</v>
      </c>
      <c r="B295" s="12" t="s">
        <v>495</v>
      </c>
      <c r="C295" s="11"/>
      <c r="D295" s="16"/>
      <c r="E295" s="17"/>
      <c r="F295" s="17"/>
      <c r="G295" s="17"/>
      <c r="H295" s="17"/>
      <c r="I295" s="18"/>
      <c r="J295" s="17"/>
      <c r="K295" s="18"/>
      <c r="L295" s="18"/>
      <c r="M295" s="18"/>
    </row>
    <row r="296" spans="1:13" x14ac:dyDescent="0.25">
      <c r="A296" s="21" t="s">
        <v>496</v>
      </c>
      <c r="B296" s="10" t="s">
        <v>497</v>
      </c>
      <c r="C296" s="11"/>
      <c r="D296" s="16"/>
      <c r="E296" s="17"/>
      <c r="F296" s="17"/>
      <c r="G296" s="17"/>
      <c r="H296" s="17"/>
      <c r="I296" s="18"/>
      <c r="J296" s="17"/>
      <c r="K296" s="18"/>
      <c r="L296" s="18"/>
      <c r="M296" s="18"/>
    </row>
    <row r="297" spans="1:13" x14ac:dyDescent="0.25">
      <c r="A297" s="21" t="s">
        <v>498</v>
      </c>
      <c r="B297" s="12" t="s">
        <v>499</v>
      </c>
      <c r="C297" s="11" t="s">
        <v>447</v>
      </c>
      <c r="D297" s="16">
        <f>+'CALCULO CAPITALES'!D297</f>
        <v>1</v>
      </c>
      <c r="E297" s="17">
        <f>+D297*PARAMETROS!$B$2</f>
        <v>0.01</v>
      </c>
      <c r="F297" s="17">
        <f>+D297*PARAMETROS!$B$3</f>
        <v>0.01</v>
      </c>
      <c r="G297" s="17"/>
      <c r="H297" s="17">
        <f>+D297*PARAMETROS!$B$7</f>
        <v>0.01</v>
      </c>
      <c r="I297" s="18">
        <f t="shared" si="30"/>
        <v>1.03</v>
      </c>
      <c r="J297" s="17">
        <f>+I297*PARAMETROS!$B$8</f>
        <v>1.03E-2</v>
      </c>
      <c r="K297" s="18">
        <f>SUM(I297:J297)</f>
        <v>1.0403</v>
      </c>
      <c r="L297" s="18">
        <f>+K297*PARAMETROS!$B$9</f>
        <v>1.0403000000000001E-2</v>
      </c>
      <c r="M297" s="18">
        <f>SUM(K297:L297)</f>
        <v>1.0507029999999999</v>
      </c>
    </row>
    <row r="298" spans="1:13" x14ac:dyDescent="0.25">
      <c r="A298" s="21" t="s">
        <v>500</v>
      </c>
      <c r="B298" s="12" t="s">
        <v>501</v>
      </c>
      <c r="C298" s="11" t="s">
        <v>447</v>
      </c>
      <c r="D298" s="16">
        <f>+'CALCULO CAPITALES'!D298</f>
        <v>1</v>
      </c>
      <c r="E298" s="17">
        <f>+D298*PARAMETROS!$B$2</f>
        <v>0.01</v>
      </c>
      <c r="F298" s="17">
        <f>+D298*PARAMETROS!$B$3</f>
        <v>0.01</v>
      </c>
      <c r="G298" s="17"/>
      <c r="H298" s="17">
        <f>+D298*PARAMETROS!$B$7</f>
        <v>0.01</v>
      </c>
      <c r="I298" s="18">
        <f t="shared" si="30"/>
        <v>1.03</v>
      </c>
      <c r="J298" s="17">
        <f>+I298*PARAMETROS!$B$8</f>
        <v>1.03E-2</v>
      </c>
      <c r="K298" s="18">
        <f>SUM(I298:J298)</f>
        <v>1.0403</v>
      </c>
      <c r="L298" s="18">
        <f>+K298*PARAMETROS!$B$9</f>
        <v>1.0403000000000001E-2</v>
      </c>
      <c r="M298" s="18">
        <f>SUM(K298:L298)</f>
        <v>1.0507029999999999</v>
      </c>
    </row>
    <row r="299" spans="1:13" x14ac:dyDescent="0.25">
      <c r="A299" s="21" t="s">
        <v>502</v>
      </c>
      <c r="B299" s="10" t="s">
        <v>503</v>
      </c>
      <c r="C299" s="11"/>
      <c r="D299" s="16"/>
      <c r="E299" s="17"/>
      <c r="F299" s="17"/>
      <c r="G299" s="17"/>
      <c r="H299" s="17"/>
      <c r="I299" s="18"/>
      <c r="J299" s="17"/>
      <c r="K299" s="18"/>
      <c r="L299" s="18"/>
      <c r="M299" s="18"/>
    </row>
    <row r="300" spans="1:13" x14ac:dyDescent="0.25">
      <c r="A300" s="21" t="s">
        <v>504</v>
      </c>
      <c r="B300" s="12" t="s">
        <v>505</v>
      </c>
      <c r="C300" s="11" t="s">
        <v>447</v>
      </c>
      <c r="D300" s="16">
        <f>+'CALCULO CAPITALES'!D300</f>
        <v>1</v>
      </c>
      <c r="E300" s="17">
        <f>+D300*PARAMETROS!$B$2</f>
        <v>0.01</v>
      </c>
      <c r="F300" s="17">
        <f>+D300*PARAMETROS!$B$3</f>
        <v>0.01</v>
      </c>
      <c r="G300" s="17"/>
      <c r="H300" s="17">
        <f>+D300*PARAMETROS!$B$7</f>
        <v>0.01</v>
      </c>
      <c r="I300" s="18">
        <f t="shared" si="30"/>
        <v>1.03</v>
      </c>
      <c r="J300" s="17">
        <f>+I300*PARAMETROS!$B$8</f>
        <v>1.03E-2</v>
      </c>
      <c r="K300" s="18">
        <f>SUM(I300:J300)</f>
        <v>1.0403</v>
      </c>
      <c r="L300" s="18">
        <f>+K300*PARAMETROS!$B$9</f>
        <v>1.0403000000000001E-2</v>
      </c>
      <c r="M300" s="18">
        <f>SUM(K300:L300)</f>
        <v>1.0507029999999999</v>
      </c>
    </row>
    <row r="301" spans="1:13" x14ac:dyDescent="0.25">
      <c r="A301" s="21" t="s">
        <v>506</v>
      </c>
      <c r="B301" s="12" t="s">
        <v>507</v>
      </c>
      <c r="C301" s="11" t="s">
        <v>447</v>
      </c>
      <c r="D301" s="16">
        <f>+'CALCULO CAPITALES'!D301</f>
        <v>1</v>
      </c>
      <c r="E301" s="17">
        <f>+D301*PARAMETROS!$B$2</f>
        <v>0.01</v>
      </c>
      <c r="F301" s="17">
        <f>+D301*PARAMETROS!$B$3</f>
        <v>0.01</v>
      </c>
      <c r="G301" s="17"/>
      <c r="H301" s="17">
        <f>+D301*PARAMETROS!$B$7</f>
        <v>0.01</v>
      </c>
      <c r="I301" s="18">
        <f t="shared" si="30"/>
        <v>1.03</v>
      </c>
      <c r="J301" s="17">
        <f>+I301*PARAMETROS!$B$8</f>
        <v>1.03E-2</v>
      </c>
      <c r="K301" s="18">
        <f>SUM(I301:J301)</f>
        <v>1.0403</v>
      </c>
      <c r="L301" s="18">
        <f>+K301*PARAMETROS!$B$9</f>
        <v>1.0403000000000001E-2</v>
      </c>
      <c r="M301" s="18">
        <f>SUM(K301:L301)</f>
        <v>1.0507029999999999</v>
      </c>
    </row>
    <row r="302" spans="1:13" x14ac:dyDescent="0.25">
      <c r="A302" s="21" t="s">
        <v>508</v>
      </c>
      <c r="B302" s="12" t="s">
        <v>509</v>
      </c>
      <c r="C302" s="11" t="s">
        <v>447</v>
      </c>
      <c r="D302" s="16">
        <f>+'CALCULO CAPITALES'!D302</f>
        <v>1</v>
      </c>
      <c r="E302" s="17">
        <f>+D302*PARAMETROS!$B$2</f>
        <v>0.01</v>
      </c>
      <c r="F302" s="17">
        <f>+D302*PARAMETROS!$B$3</f>
        <v>0.01</v>
      </c>
      <c r="G302" s="17"/>
      <c r="H302" s="17">
        <f>+D302*PARAMETROS!$B$7</f>
        <v>0.01</v>
      </c>
      <c r="I302" s="18">
        <f t="shared" si="30"/>
        <v>1.03</v>
      </c>
      <c r="J302" s="17">
        <f>+I302*PARAMETROS!$B$8</f>
        <v>1.03E-2</v>
      </c>
      <c r="K302" s="18">
        <f>SUM(I302:J302)</f>
        <v>1.0403</v>
      </c>
      <c r="L302" s="18">
        <f>+K302*PARAMETROS!$B$9</f>
        <v>1.0403000000000001E-2</v>
      </c>
      <c r="M302" s="18">
        <f>SUM(K302:L302)</f>
        <v>1.0507029999999999</v>
      </c>
    </row>
    <row r="303" spans="1:13" x14ac:dyDescent="0.25">
      <c r="A303" s="37" t="s">
        <v>510</v>
      </c>
      <c r="B303" s="38" t="s">
        <v>511</v>
      </c>
      <c r="C303" s="39" t="s">
        <v>447</v>
      </c>
      <c r="D303" s="43">
        <f>+'CALCULO CAPITALES'!D303</f>
        <v>1</v>
      </c>
      <c r="E303" s="41">
        <f>+D303*PARAMETROS!$B$2</f>
        <v>0.01</v>
      </c>
      <c r="F303" s="41">
        <f>+D303*PARAMETROS!$B$3</f>
        <v>0.01</v>
      </c>
      <c r="G303" s="41"/>
      <c r="H303" s="41">
        <f>+D303*PARAMETROS!$B$7</f>
        <v>0.01</v>
      </c>
      <c r="I303" s="42">
        <f t="shared" si="30"/>
        <v>1.03</v>
      </c>
      <c r="J303" s="41">
        <f>+I303*PARAMETROS!$B$8</f>
        <v>1.03E-2</v>
      </c>
      <c r="K303" s="42">
        <f>SUM(I303:J303)</f>
        <v>1.0403</v>
      </c>
      <c r="L303" s="18">
        <f>+K303*PARAMETROS!$B$9</f>
        <v>1.0403000000000001E-2</v>
      </c>
      <c r="M303" s="18">
        <f>SUM(K303:L303)</f>
        <v>1.0507029999999999</v>
      </c>
    </row>
    <row r="304" spans="1:13" x14ac:dyDescent="0.25">
      <c r="A304" s="21" t="s">
        <v>532</v>
      </c>
      <c r="B304" s="10" t="s">
        <v>533</v>
      </c>
      <c r="C304" s="39"/>
      <c r="D304" s="43"/>
      <c r="E304" s="41"/>
      <c r="F304" s="41"/>
      <c r="G304" s="41"/>
      <c r="H304" s="41"/>
      <c r="I304" s="42"/>
      <c r="J304" s="41"/>
      <c r="K304" s="42"/>
      <c r="L304" s="18"/>
      <c r="M304" s="18"/>
    </row>
    <row r="305" spans="1:13" x14ac:dyDescent="0.25">
      <c r="A305" s="37" t="s">
        <v>534</v>
      </c>
      <c r="B305" s="38" t="s">
        <v>537</v>
      </c>
      <c r="C305" s="39" t="s">
        <v>622</v>
      </c>
      <c r="D305" s="43"/>
      <c r="E305" s="41"/>
      <c r="F305" s="41"/>
      <c r="G305" s="41"/>
      <c r="H305" s="41"/>
      <c r="I305" s="42"/>
      <c r="J305" s="41"/>
      <c r="K305" s="42"/>
      <c r="L305" s="18"/>
      <c r="M305" s="18"/>
    </row>
    <row r="306" spans="1:13" x14ac:dyDescent="0.25">
      <c r="A306" s="37" t="s">
        <v>535</v>
      </c>
      <c r="B306" s="38" t="s">
        <v>538</v>
      </c>
      <c r="C306" s="39" t="s">
        <v>623</v>
      </c>
      <c r="D306" s="43"/>
      <c r="E306" s="41"/>
      <c r="F306" s="41"/>
      <c r="G306" s="41"/>
      <c r="H306" s="41"/>
      <c r="I306" s="42"/>
      <c r="J306" s="41"/>
      <c r="K306" s="42"/>
      <c r="L306" s="18"/>
      <c r="M306" s="18"/>
    </row>
    <row r="307" spans="1:13" x14ac:dyDescent="0.25">
      <c r="A307" s="37" t="s">
        <v>536</v>
      </c>
      <c r="B307" s="38" t="s">
        <v>539</v>
      </c>
      <c r="C307" s="39" t="s">
        <v>624</v>
      </c>
      <c r="D307" s="43"/>
      <c r="E307" s="41"/>
      <c r="F307" s="41"/>
      <c r="G307" s="41"/>
      <c r="H307" s="41"/>
      <c r="I307" s="42"/>
      <c r="J307" s="41"/>
      <c r="K307" s="42"/>
      <c r="L307" s="18"/>
      <c r="M307" s="18"/>
    </row>
    <row r="308" spans="1:13" x14ac:dyDescent="0.25">
      <c r="A308" s="37" t="s">
        <v>540</v>
      </c>
      <c r="B308" s="38" t="s">
        <v>543</v>
      </c>
      <c r="C308" s="39" t="s">
        <v>622</v>
      </c>
      <c r="D308" s="43"/>
      <c r="E308" s="41"/>
      <c r="F308" s="41"/>
      <c r="G308" s="41"/>
      <c r="H308" s="41"/>
      <c r="I308" s="42"/>
      <c r="J308" s="41"/>
      <c r="K308" s="42"/>
      <c r="L308" s="18"/>
      <c r="M308" s="18"/>
    </row>
    <row r="309" spans="1:13" x14ac:dyDescent="0.25">
      <c r="A309" s="37" t="s">
        <v>541</v>
      </c>
      <c r="B309" s="38" t="s">
        <v>544</v>
      </c>
      <c r="C309" s="39" t="s">
        <v>623</v>
      </c>
      <c r="D309" s="43"/>
      <c r="E309" s="41"/>
      <c r="F309" s="41"/>
      <c r="G309" s="41"/>
      <c r="H309" s="41"/>
      <c r="I309" s="42"/>
      <c r="J309" s="41"/>
      <c r="K309" s="42"/>
      <c r="L309" s="18"/>
      <c r="M309" s="18"/>
    </row>
    <row r="310" spans="1:13" x14ac:dyDescent="0.25">
      <c r="A310" s="37" t="s">
        <v>542</v>
      </c>
      <c r="B310" s="38" t="s">
        <v>545</v>
      </c>
      <c r="C310" s="39" t="s">
        <v>624</v>
      </c>
      <c r="D310" s="43"/>
      <c r="E310" s="41"/>
      <c r="F310" s="41"/>
      <c r="G310" s="41"/>
      <c r="H310" s="41"/>
      <c r="I310" s="42"/>
      <c r="J310" s="41"/>
      <c r="K310" s="42"/>
      <c r="L310" s="18"/>
      <c r="M310" s="18"/>
    </row>
    <row r="311" spans="1:13" x14ac:dyDescent="0.25">
      <c r="A311" s="37" t="s">
        <v>691</v>
      </c>
      <c r="B311" s="38" t="s">
        <v>694</v>
      </c>
      <c r="C311" s="39" t="s">
        <v>696</v>
      </c>
      <c r="D311" s="43"/>
      <c r="E311" s="41"/>
      <c r="F311" s="41"/>
      <c r="G311" s="41"/>
      <c r="H311" s="41"/>
      <c r="I311" s="42"/>
      <c r="J311" s="41"/>
      <c r="K311" s="42"/>
      <c r="L311" s="18"/>
      <c r="M311" s="18"/>
    </row>
    <row r="312" spans="1:13" x14ac:dyDescent="0.25">
      <c r="A312" s="37" t="s">
        <v>692</v>
      </c>
      <c r="B312" s="38" t="s">
        <v>697</v>
      </c>
      <c r="C312" s="39" t="s">
        <v>695</v>
      </c>
      <c r="D312" s="43"/>
      <c r="E312" s="41"/>
      <c r="F312" s="41"/>
      <c r="G312" s="41"/>
      <c r="H312" s="41"/>
      <c r="I312" s="42"/>
      <c r="J312" s="41"/>
      <c r="K312" s="42"/>
      <c r="L312" s="18"/>
      <c r="M312" s="18"/>
    </row>
    <row r="313" spans="1:13" x14ac:dyDescent="0.25">
      <c r="A313" s="37" t="s">
        <v>693</v>
      </c>
      <c r="B313" s="38" t="s">
        <v>698</v>
      </c>
      <c r="C313" s="39" t="s">
        <v>695</v>
      </c>
      <c r="D313" s="43"/>
      <c r="E313" s="41"/>
      <c r="F313" s="41"/>
      <c r="G313" s="41"/>
      <c r="H313" s="41"/>
      <c r="I313" s="42"/>
      <c r="J313" s="41"/>
      <c r="K313" s="42"/>
      <c r="L313" s="18"/>
      <c r="M313" s="18"/>
    </row>
    <row r="314" spans="1:13" x14ac:dyDescent="0.25">
      <c r="A314" s="37"/>
      <c r="B314" s="38"/>
      <c r="C314" s="39"/>
      <c r="D314" s="43"/>
      <c r="E314" s="41"/>
      <c r="F314" s="41"/>
      <c r="G314" s="41"/>
      <c r="H314" s="41"/>
      <c r="I314" s="42"/>
      <c r="J314" s="41"/>
      <c r="K314" s="42"/>
      <c r="L314" s="18"/>
      <c r="M314" s="18"/>
    </row>
    <row r="315" spans="1:13" x14ac:dyDescent="0.25">
      <c r="A315" s="37" t="s">
        <v>546</v>
      </c>
      <c r="B315" s="10" t="s">
        <v>547</v>
      </c>
      <c r="C315" s="39"/>
      <c r="D315" s="43"/>
      <c r="E315" s="41"/>
      <c r="F315" s="41"/>
      <c r="G315" s="41"/>
      <c r="H315" s="41"/>
      <c r="I315" s="42"/>
      <c r="J315" s="41"/>
      <c r="K315" s="42"/>
      <c r="L315" s="18"/>
      <c r="M315" s="18"/>
    </row>
    <row r="316" spans="1:13" x14ac:dyDescent="0.25">
      <c r="A316" s="37" t="s">
        <v>548</v>
      </c>
      <c r="B316" s="38" t="s">
        <v>740</v>
      </c>
      <c r="C316" s="39" t="s">
        <v>24</v>
      </c>
      <c r="D316" s="43">
        <f>+'CALCULO CAPITALES'!D316</f>
        <v>1</v>
      </c>
      <c r="E316" s="41">
        <f>+D316*PARAMETROS!$B$2</f>
        <v>0.01</v>
      </c>
      <c r="F316" s="41">
        <f>+D316*PARAMETROS!$B$3</f>
        <v>0.01</v>
      </c>
      <c r="G316" s="41">
        <f>+D316*PARAMETROS!$B$6</f>
        <v>0.01</v>
      </c>
      <c r="H316" s="41">
        <f>+D316*PARAMETROS!$B$7</f>
        <v>0.01</v>
      </c>
      <c r="I316" s="42">
        <f t="shared" si="30"/>
        <v>1.04</v>
      </c>
      <c r="J316" s="41">
        <f>+I316*PARAMETROS!$B$8</f>
        <v>1.0400000000000001E-2</v>
      </c>
      <c r="K316" s="42">
        <f t="shared" ref="K316:K351" si="31">SUM(I316:J316)</f>
        <v>1.0504</v>
      </c>
      <c r="L316" s="18">
        <f>+K316*PARAMETROS!$B$9</f>
        <v>1.0503999999999999E-2</v>
      </c>
      <c r="M316" s="18">
        <f t="shared" ref="M316:M351" si="32">SUM(K316:L316)</f>
        <v>1.0609040000000001</v>
      </c>
    </row>
    <row r="317" spans="1:13" x14ac:dyDescent="0.25">
      <c r="A317" s="37" t="s">
        <v>549</v>
      </c>
      <c r="B317" s="38" t="s">
        <v>741</v>
      </c>
      <c r="C317" s="39" t="s">
        <v>550</v>
      </c>
      <c r="D317" s="43">
        <f>+'CALCULO CAPITALES'!D317</f>
        <v>1</v>
      </c>
      <c r="E317" s="41">
        <f>+D317*PARAMETROS!$B$2</f>
        <v>0.01</v>
      </c>
      <c r="F317" s="41">
        <f>+D317*PARAMETROS!$B$3</f>
        <v>0.01</v>
      </c>
      <c r="G317" s="41">
        <f>+D317*PARAMETROS!$B$6</f>
        <v>0.01</v>
      </c>
      <c r="H317" s="41">
        <f>+D317*PARAMETROS!$B$7</f>
        <v>0.01</v>
      </c>
      <c r="I317" s="42">
        <f t="shared" si="30"/>
        <v>1.04</v>
      </c>
      <c r="J317" s="41">
        <f>+I317*PARAMETROS!$B$8</f>
        <v>1.0400000000000001E-2</v>
      </c>
      <c r="K317" s="42">
        <f t="shared" si="31"/>
        <v>1.0504</v>
      </c>
      <c r="L317" s="18">
        <f>+K317*PARAMETROS!$B$9</f>
        <v>1.0503999999999999E-2</v>
      </c>
      <c r="M317" s="18">
        <f t="shared" si="32"/>
        <v>1.0609040000000001</v>
      </c>
    </row>
    <row r="318" spans="1:13" x14ac:dyDescent="0.25">
      <c r="A318" s="37" t="s">
        <v>551</v>
      </c>
      <c r="B318" s="38" t="s">
        <v>729</v>
      </c>
      <c r="C318" s="39" t="s">
        <v>24</v>
      </c>
      <c r="D318" s="43">
        <f>+'CALCULO CAPITALES'!D318</f>
        <v>1</v>
      </c>
      <c r="E318" s="41">
        <f>+D318*PARAMETROS!$B$2</f>
        <v>0.01</v>
      </c>
      <c r="F318" s="41">
        <f>+D318*PARAMETROS!$B$3</f>
        <v>0.01</v>
      </c>
      <c r="G318" s="41">
        <f>+D318*PARAMETROS!$B$6</f>
        <v>0.01</v>
      </c>
      <c r="H318" s="41">
        <f>+D318*PARAMETROS!$B$7</f>
        <v>0.01</v>
      </c>
      <c r="I318" s="42">
        <f t="shared" si="30"/>
        <v>1.04</v>
      </c>
      <c r="J318" s="41">
        <f>+I318*PARAMETROS!$B$8</f>
        <v>1.0400000000000001E-2</v>
      </c>
      <c r="K318" s="42">
        <f t="shared" si="31"/>
        <v>1.0504</v>
      </c>
      <c r="L318" s="18">
        <f>+K318*PARAMETROS!$B$9</f>
        <v>1.0503999999999999E-2</v>
      </c>
      <c r="M318" s="18">
        <f t="shared" si="32"/>
        <v>1.0609040000000001</v>
      </c>
    </row>
    <row r="319" spans="1:13" x14ac:dyDescent="0.25">
      <c r="A319" s="37" t="s">
        <v>552</v>
      </c>
      <c r="B319" s="38" t="s">
        <v>730</v>
      </c>
      <c r="C319" s="39" t="s">
        <v>24</v>
      </c>
      <c r="D319" s="43">
        <f>+'CALCULO CAPITALES'!D319</f>
        <v>1</v>
      </c>
      <c r="E319" s="41">
        <f>+D319*PARAMETROS!$B$2</f>
        <v>0.01</v>
      </c>
      <c r="F319" s="41">
        <f>+D319*PARAMETROS!$B$3</f>
        <v>0.01</v>
      </c>
      <c r="G319" s="41">
        <f>+D319*PARAMETROS!$B$6</f>
        <v>0.01</v>
      </c>
      <c r="H319" s="41">
        <f>+D319*PARAMETROS!$B$7</f>
        <v>0.01</v>
      </c>
      <c r="I319" s="42">
        <f t="shared" si="30"/>
        <v>1.04</v>
      </c>
      <c r="J319" s="41">
        <f>+I319*PARAMETROS!$B$8</f>
        <v>1.0400000000000001E-2</v>
      </c>
      <c r="K319" s="42">
        <f t="shared" si="31"/>
        <v>1.0504</v>
      </c>
      <c r="L319" s="18">
        <f>+K319*PARAMETROS!$B$9</f>
        <v>1.0503999999999999E-2</v>
      </c>
      <c r="M319" s="18">
        <f t="shared" si="32"/>
        <v>1.0609040000000001</v>
      </c>
    </row>
    <row r="320" spans="1:13" x14ac:dyDescent="0.25">
      <c r="A320" s="37" t="s">
        <v>553</v>
      </c>
      <c r="B320" s="38" t="s">
        <v>731</v>
      </c>
      <c r="C320" s="39" t="s">
        <v>24</v>
      </c>
      <c r="D320" s="43">
        <f>+'CALCULO CAPITALES'!D320</f>
        <v>1</v>
      </c>
      <c r="E320" s="41">
        <f>+D320*PARAMETROS!$B$2</f>
        <v>0.01</v>
      </c>
      <c r="F320" s="41">
        <f>+D320*PARAMETROS!$B$3</f>
        <v>0.01</v>
      </c>
      <c r="G320" s="41">
        <f>+D320*PARAMETROS!$B$6</f>
        <v>0.01</v>
      </c>
      <c r="H320" s="41">
        <f>+D320*PARAMETROS!$B$7</f>
        <v>0.01</v>
      </c>
      <c r="I320" s="42">
        <f t="shared" si="30"/>
        <v>1.04</v>
      </c>
      <c r="J320" s="41">
        <f>+I320*PARAMETROS!$B$8</f>
        <v>1.0400000000000001E-2</v>
      </c>
      <c r="K320" s="42">
        <f t="shared" si="31"/>
        <v>1.0504</v>
      </c>
      <c r="L320" s="18">
        <f>+K320*PARAMETROS!$B$9</f>
        <v>1.0503999999999999E-2</v>
      </c>
      <c r="M320" s="18">
        <f t="shared" si="32"/>
        <v>1.0609040000000001</v>
      </c>
    </row>
    <row r="321" spans="1:13" x14ac:dyDescent="0.25">
      <c r="A321" s="37" t="s">
        <v>554</v>
      </c>
      <c r="B321" s="38" t="s">
        <v>732</v>
      </c>
      <c r="C321" s="39" t="s">
        <v>24</v>
      </c>
      <c r="D321" s="43">
        <f>+'CALCULO CAPITALES'!D321</f>
        <v>1</v>
      </c>
      <c r="E321" s="41">
        <f>+D321*PARAMETROS!$B$2</f>
        <v>0.01</v>
      </c>
      <c r="F321" s="41">
        <f>+D321*PARAMETROS!$B$3</f>
        <v>0.01</v>
      </c>
      <c r="G321" s="41">
        <f>+D321*PARAMETROS!$B$6</f>
        <v>0.01</v>
      </c>
      <c r="H321" s="41">
        <f>+D321*PARAMETROS!$B$7</f>
        <v>0.01</v>
      </c>
      <c r="I321" s="42">
        <f t="shared" si="30"/>
        <v>1.04</v>
      </c>
      <c r="J321" s="41">
        <f>+I321*PARAMETROS!$B$8</f>
        <v>1.0400000000000001E-2</v>
      </c>
      <c r="K321" s="42">
        <f t="shared" si="31"/>
        <v>1.0504</v>
      </c>
      <c r="L321" s="18">
        <f>+K321*PARAMETROS!$B$9</f>
        <v>1.0503999999999999E-2</v>
      </c>
      <c r="M321" s="18">
        <f t="shared" si="32"/>
        <v>1.0609040000000001</v>
      </c>
    </row>
    <row r="322" spans="1:13" x14ac:dyDescent="0.25">
      <c r="A322" s="37" t="s">
        <v>555</v>
      </c>
      <c r="B322" s="38" t="s">
        <v>733</v>
      </c>
      <c r="C322" s="39" t="s">
        <v>24</v>
      </c>
      <c r="D322" s="43">
        <f>+'CALCULO CAPITALES'!D322</f>
        <v>1</v>
      </c>
      <c r="E322" s="41">
        <f>+D322*PARAMETROS!$B$2</f>
        <v>0.01</v>
      </c>
      <c r="F322" s="41">
        <f>+D322*PARAMETROS!$B$3</f>
        <v>0.01</v>
      </c>
      <c r="G322" s="41">
        <f>+D322*PARAMETROS!$B$6</f>
        <v>0.01</v>
      </c>
      <c r="H322" s="41">
        <f>+D322*PARAMETROS!$B$7</f>
        <v>0.01</v>
      </c>
      <c r="I322" s="42">
        <f t="shared" si="30"/>
        <v>1.04</v>
      </c>
      <c r="J322" s="41">
        <f>+I322*PARAMETROS!$B$8</f>
        <v>1.0400000000000001E-2</v>
      </c>
      <c r="K322" s="42">
        <f t="shared" si="31"/>
        <v>1.0504</v>
      </c>
      <c r="L322" s="18">
        <f>+K322*PARAMETROS!$B$9</f>
        <v>1.0503999999999999E-2</v>
      </c>
      <c r="M322" s="18">
        <f t="shared" si="32"/>
        <v>1.0609040000000001</v>
      </c>
    </row>
    <row r="323" spans="1:13" x14ac:dyDescent="0.25">
      <c r="A323" s="37" t="s">
        <v>556</v>
      </c>
      <c r="B323" s="38" t="s">
        <v>734</v>
      </c>
      <c r="C323" s="39" t="s">
        <v>24</v>
      </c>
      <c r="D323" s="43">
        <f>+'CALCULO CAPITALES'!D323</f>
        <v>1</v>
      </c>
      <c r="E323" s="41">
        <f>+D323*PARAMETROS!$B$2</f>
        <v>0.01</v>
      </c>
      <c r="F323" s="41">
        <f>+D323*PARAMETROS!$B$3</f>
        <v>0.01</v>
      </c>
      <c r="G323" s="41">
        <f>+D323*PARAMETROS!$B$6</f>
        <v>0.01</v>
      </c>
      <c r="H323" s="41">
        <f>+D323*PARAMETROS!$B$7</f>
        <v>0.01</v>
      </c>
      <c r="I323" s="42">
        <f t="shared" si="30"/>
        <v>1.04</v>
      </c>
      <c r="J323" s="41">
        <f>+I323*PARAMETROS!$B$8</f>
        <v>1.0400000000000001E-2</v>
      </c>
      <c r="K323" s="42">
        <f t="shared" si="31"/>
        <v>1.0504</v>
      </c>
      <c r="L323" s="18">
        <f>+K323*PARAMETROS!$B$9</f>
        <v>1.0503999999999999E-2</v>
      </c>
      <c r="M323" s="18">
        <f t="shared" si="32"/>
        <v>1.0609040000000001</v>
      </c>
    </row>
    <row r="324" spans="1:13" x14ac:dyDescent="0.25">
      <c r="A324" s="37" t="s">
        <v>557</v>
      </c>
      <c r="B324" s="38" t="s">
        <v>735</v>
      </c>
      <c r="C324" s="39" t="s">
        <v>24</v>
      </c>
      <c r="D324" s="43">
        <f>+'CALCULO CAPITALES'!D324</f>
        <v>1</v>
      </c>
      <c r="E324" s="41">
        <f>+D324*PARAMETROS!$B$2</f>
        <v>0.01</v>
      </c>
      <c r="F324" s="41">
        <f>+D324*PARAMETROS!$B$3</f>
        <v>0.01</v>
      </c>
      <c r="G324" s="41">
        <f>+D324*PARAMETROS!$B$6</f>
        <v>0.01</v>
      </c>
      <c r="H324" s="41">
        <f>+D324*PARAMETROS!$B$7</f>
        <v>0.01</v>
      </c>
      <c r="I324" s="42">
        <f t="shared" si="30"/>
        <v>1.04</v>
      </c>
      <c r="J324" s="41">
        <f>+I324*PARAMETROS!$B$8</f>
        <v>1.0400000000000001E-2</v>
      </c>
      <c r="K324" s="42">
        <f t="shared" si="31"/>
        <v>1.0504</v>
      </c>
      <c r="L324" s="18">
        <f>+K324*PARAMETROS!$B$9</f>
        <v>1.0503999999999999E-2</v>
      </c>
      <c r="M324" s="18">
        <f t="shared" si="32"/>
        <v>1.0609040000000001</v>
      </c>
    </row>
    <row r="325" spans="1:13" x14ac:dyDescent="0.25">
      <c r="A325" s="37" t="s">
        <v>558</v>
      </c>
      <c r="B325" s="38" t="s">
        <v>736</v>
      </c>
      <c r="C325" s="39" t="s">
        <v>24</v>
      </c>
      <c r="D325" s="43">
        <f>+'CALCULO CAPITALES'!D325</f>
        <v>1</v>
      </c>
      <c r="E325" s="41">
        <f>+D325*PARAMETROS!$B$2</f>
        <v>0.01</v>
      </c>
      <c r="F325" s="41">
        <f>+D325*PARAMETROS!$B$3</f>
        <v>0.01</v>
      </c>
      <c r="G325" s="41">
        <f>+D325*PARAMETROS!$B$6</f>
        <v>0.01</v>
      </c>
      <c r="H325" s="41">
        <f>+D325*PARAMETROS!$B$7</f>
        <v>0.01</v>
      </c>
      <c r="I325" s="42">
        <f t="shared" si="30"/>
        <v>1.04</v>
      </c>
      <c r="J325" s="41">
        <f>+I325*PARAMETROS!$B$8</f>
        <v>1.0400000000000001E-2</v>
      </c>
      <c r="K325" s="42">
        <f>SUM(I325:J325)</f>
        <v>1.0504</v>
      </c>
      <c r="L325" s="18">
        <f>+K325*PARAMETROS!$B$9</f>
        <v>1.0503999999999999E-2</v>
      </c>
      <c r="M325" s="18">
        <f>SUM(K325:L325)</f>
        <v>1.0609040000000001</v>
      </c>
    </row>
    <row r="326" spans="1:13" x14ac:dyDescent="0.25">
      <c r="A326" s="37" t="s">
        <v>559</v>
      </c>
      <c r="B326" s="38" t="s">
        <v>737</v>
      </c>
      <c r="C326" s="39" t="s">
        <v>24</v>
      </c>
      <c r="D326" s="43">
        <f>+'CALCULO CAPITALES'!D326</f>
        <v>1</v>
      </c>
      <c r="E326" s="41">
        <f>+D326*PARAMETROS!$B$2</f>
        <v>0.01</v>
      </c>
      <c r="F326" s="41">
        <f>+D326*PARAMETROS!$B$3</f>
        <v>0.01</v>
      </c>
      <c r="G326" s="41">
        <f>+D326*PARAMETROS!$B$6</f>
        <v>0.01</v>
      </c>
      <c r="H326" s="41">
        <f>+D326*PARAMETROS!$B$7</f>
        <v>0.01</v>
      </c>
      <c r="I326" s="42">
        <f t="shared" si="30"/>
        <v>1.04</v>
      </c>
      <c r="J326" s="41">
        <f>+I326*PARAMETROS!$B$8</f>
        <v>1.0400000000000001E-2</v>
      </c>
      <c r="K326" s="42">
        <f>SUM(I326:J326)</f>
        <v>1.0504</v>
      </c>
      <c r="L326" s="18">
        <f>+K326*PARAMETROS!$B$9</f>
        <v>1.0503999999999999E-2</v>
      </c>
      <c r="M326" s="18">
        <f>SUM(K326:L326)</f>
        <v>1.0609040000000001</v>
      </c>
    </row>
    <row r="327" spans="1:13" x14ac:dyDescent="0.25">
      <c r="A327" s="37" t="s">
        <v>561</v>
      </c>
      <c r="B327" s="38" t="s">
        <v>738</v>
      </c>
      <c r="C327" s="39" t="s">
        <v>24</v>
      </c>
      <c r="D327" s="43">
        <f>+'CALCULO CAPITALES'!D327</f>
        <v>1</v>
      </c>
      <c r="E327" s="41">
        <f>+D327*PARAMETROS!$B$2</f>
        <v>0.01</v>
      </c>
      <c r="F327" s="41">
        <f>+D327*PARAMETROS!$B$3</f>
        <v>0.01</v>
      </c>
      <c r="G327" s="41">
        <f>+D327*PARAMETROS!$B$6</f>
        <v>0.01</v>
      </c>
      <c r="H327" s="41">
        <f>+D327*PARAMETROS!$B$7</f>
        <v>0.01</v>
      </c>
      <c r="I327" s="42">
        <f t="shared" si="30"/>
        <v>1.04</v>
      </c>
      <c r="J327" s="41">
        <f>+I327*PARAMETROS!$B$8</f>
        <v>1.0400000000000001E-2</v>
      </c>
      <c r="K327" s="42">
        <f>SUM(I327:J327)</f>
        <v>1.0504</v>
      </c>
      <c r="L327" s="18">
        <f>+K327*PARAMETROS!$B$9</f>
        <v>1.0503999999999999E-2</v>
      </c>
      <c r="M327" s="18">
        <f>SUM(K327:L327)</f>
        <v>1.0609040000000001</v>
      </c>
    </row>
    <row r="328" spans="1:13" x14ac:dyDescent="0.25">
      <c r="A328" s="37" t="s">
        <v>564</v>
      </c>
      <c r="B328" s="38" t="s">
        <v>560</v>
      </c>
      <c r="C328" s="11" t="s">
        <v>5</v>
      </c>
      <c r="D328" s="43">
        <f>+'CALCULO CAPITALES'!D328</f>
        <v>1</v>
      </c>
      <c r="E328" s="41">
        <f>+D328*PARAMETROS!$B$2</f>
        <v>0.01</v>
      </c>
      <c r="F328" s="41">
        <f>+D328*PARAMETROS!$B$3</f>
        <v>0.01</v>
      </c>
      <c r="G328" s="41"/>
      <c r="H328" s="41">
        <f>+D328*PARAMETROS!$B$7</f>
        <v>0.01</v>
      </c>
      <c r="I328" s="42">
        <f t="shared" si="30"/>
        <v>1.03</v>
      </c>
      <c r="J328" s="41">
        <f>+I328*PARAMETROS!$B$8</f>
        <v>1.03E-2</v>
      </c>
      <c r="K328" s="42">
        <f t="shared" si="31"/>
        <v>1.0403</v>
      </c>
      <c r="L328" s="18">
        <f>+K328*PARAMETROS!$B$9</f>
        <v>1.0403000000000001E-2</v>
      </c>
      <c r="M328" s="18">
        <f t="shared" si="32"/>
        <v>1.0507029999999999</v>
      </c>
    </row>
    <row r="329" spans="1:13" x14ac:dyDescent="0.25">
      <c r="A329" s="37" t="s">
        <v>566</v>
      </c>
      <c r="B329" s="38" t="s">
        <v>562</v>
      </c>
      <c r="C329" s="11" t="s">
        <v>5</v>
      </c>
      <c r="D329" s="43">
        <f>+'CALCULO CAPITALES'!D329</f>
        <v>1</v>
      </c>
      <c r="E329" s="41">
        <f>+D329*PARAMETROS!$B$2</f>
        <v>0.01</v>
      </c>
      <c r="F329" s="41">
        <f>+D329*PARAMETROS!$B$3</f>
        <v>0.01</v>
      </c>
      <c r="G329" s="41"/>
      <c r="H329" s="41">
        <f>+D329*PARAMETROS!$B$7</f>
        <v>0.01</v>
      </c>
      <c r="I329" s="42">
        <f t="shared" si="30"/>
        <v>1.03</v>
      </c>
      <c r="J329" s="41">
        <f>+I329*PARAMETROS!$B$8</f>
        <v>1.03E-2</v>
      </c>
      <c r="K329" s="42">
        <f t="shared" si="31"/>
        <v>1.0403</v>
      </c>
      <c r="L329" s="18">
        <f>+K329*PARAMETROS!$B$9</f>
        <v>1.0403000000000001E-2</v>
      </c>
      <c r="M329" s="18">
        <f t="shared" si="32"/>
        <v>1.0507029999999999</v>
      </c>
    </row>
    <row r="330" spans="1:13" x14ac:dyDescent="0.25">
      <c r="A330" s="37" t="s">
        <v>617</v>
      </c>
      <c r="B330" s="38" t="s">
        <v>563</v>
      </c>
      <c r="C330" s="39" t="s">
        <v>24</v>
      </c>
      <c r="D330" s="43">
        <f>+'CALCULO CAPITALES'!D330</f>
        <v>1</v>
      </c>
      <c r="E330" s="41">
        <f>+D330*PARAMETROS!$B$2</f>
        <v>0.01</v>
      </c>
      <c r="F330" s="41">
        <f>+D330*PARAMETROS!$B$3</f>
        <v>0.01</v>
      </c>
      <c r="G330" s="41"/>
      <c r="H330" s="41">
        <f>+D330*PARAMETROS!$B$7</f>
        <v>0.01</v>
      </c>
      <c r="I330" s="42">
        <f t="shared" si="30"/>
        <v>1.03</v>
      </c>
      <c r="J330" s="41">
        <f>+I330*PARAMETROS!$B$8</f>
        <v>1.03E-2</v>
      </c>
      <c r="K330" s="42">
        <f t="shared" si="31"/>
        <v>1.0403</v>
      </c>
      <c r="L330" s="18">
        <f>+K330*PARAMETROS!$B$9</f>
        <v>1.0403000000000001E-2</v>
      </c>
      <c r="M330" s="18">
        <f t="shared" si="32"/>
        <v>1.0507029999999999</v>
      </c>
    </row>
    <row r="331" spans="1:13" x14ac:dyDescent="0.25">
      <c r="A331" s="37" t="s">
        <v>618</v>
      </c>
      <c r="B331" s="38" t="s">
        <v>565</v>
      </c>
      <c r="C331" s="39" t="s">
        <v>24</v>
      </c>
      <c r="D331" s="43">
        <f>+'CALCULO CAPITALES'!D331</f>
        <v>1</v>
      </c>
      <c r="E331" s="41">
        <f>+D331*PARAMETROS!$B$2</f>
        <v>0.01</v>
      </c>
      <c r="F331" s="41">
        <f>+D331*PARAMETROS!$B$3</f>
        <v>0.01</v>
      </c>
      <c r="G331" s="41"/>
      <c r="H331" s="41">
        <f>+D331*PARAMETROS!$B$7</f>
        <v>0.01</v>
      </c>
      <c r="I331" s="42">
        <f t="shared" si="30"/>
        <v>1.03</v>
      </c>
      <c r="J331" s="41">
        <f>+I331*PARAMETROS!$B$8</f>
        <v>1.03E-2</v>
      </c>
      <c r="K331" s="42">
        <f t="shared" si="31"/>
        <v>1.0403</v>
      </c>
      <c r="L331" s="18">
        <f>+K331*PARAMETROS!$B$9</f>
        <v>1.0403000000000001E-2</v>
      </c>
      <c r="M331" s="18">
        <f t="shared" si="32"/>
        <v>1.0507029999999999</v>
      </c>
    </row>
    <row r="332" spans="1:13" x14ac:dyDescent="0.25">
      <c r="A332" s="37" t="s">
        <v>619</v>
      </c>
      <c r="B332" s="38" t="s">
        <v>567</v>
      </c>
      <c r="C332" s="39" t="s">
        <v>24</v>
      </c>
      <c r="D332" s="43">
        <f>+'CALCULO CAPITALES'!D332</f>
        <v>1</v>
      </c>
      <c r="E332" s="41">
        <f>+D332*PARAMETROS!$B$2</f>
        <v>0.01</v>
      </c>
      <c r="F332" s="41">
        <f>+D332*PARAMETROS!$B$3</f>
        <v>0.01</v>
      </c>
      <c r="G332" s="41"/>
      <c r="H332" s="41">
        <f>+D332*PARAMETROS!$B$7</f>
        <v>0.01</v>
      </c>
      <c r="I332" s="42">
        <f t="shared" si="30"/>
        <v>1.03</v>
      </c>
      <c r="J332" s="41">
        <f>+I332*PARAMETROS!$B$8</f>
        <v>1.03E-2</v>
      </c>
      <c r="K332" s="42">
        <f t="shared" si="31"/>
        <v>1.0403</v>
      </c>
      <c r="L332" s="18">
        <f>+K332*PARAMETROS!$B$9</f>
        <v>1.0403000000000001E-2</v>
      </c>
      <c r="M332" s="18">
        <f t="shared" si="32"/>
        <v>1.0507029999999999</v>
      </c>
    </row>
    <row r="333" spans="1:13" x14ac:dyDescent="0.25">
      <c r="A333" s="37" t="s">
        <v>568</v>
      </c>
      <c r="B333" s="10" t="s">
        <v>569</v>
      </c>
      <c r="C333" s="39"/>
      <c r="D333" s="43"/>
      <c r="E333" s="41"/>
      <c r="F333" s="41"/>
      <c r="G333" s="41"/>
      <c r="H333" s="41"/>
      <c r="I333" s="42"/>
      <c r="J333" s="41"/>
      <c r="K333" s="42"/>
      <c r="L333" s="18"/>
      <c r="M333" s="18"/>
    </row>
    <row r="334" spans="1:13" x14ac:dyDescent="0.25">
      <c r="A334" s="37" t="s">
        <v>570</v>
      </c>
      <c r="B334" s="38" t="s">
        <v>571</v>
      </c>
      <c r="C334" s="11" t="s">
        <v>5</v>
      </c>
      <c r="D334" s="43">
        <f>+'CALCULO CAPITALES'!D334</f>
        <v>1</v>
      </c>
      <c r="E334" s="41">
        <f>+D334*PARAMETROS!$B$2</f>
        <v>0.01</v>
      </c>
      <c r="F334" s="41">
        <f>+D334*PARAMETROS!$B$3</f>
        <v>0.01</v>
      </c>
      <c r="G334" s="41"/>
      <c r="H334" s="41">
        <f>+D334*PARAMETROS!$B$7</f>
        <v>0.01</v>
      </c>
      <c r="I334" s="42">
        <f t="shared" si="30"/>
        <v>1.03</v>
      </c>
      <c r="J334" s="41">
        <f>+I334*PARAMETROS!$B$8</f>
        <v>1.03E-2</v>
      </c>
      <c r="K334" s="42">
        <f t="shared" si="31"/>
        <v>1.0403</v>
      </c>
      <c r="L334" s="18">
        <f>+K334*PARAMETROS!$B$9</f>
        <v>1.0403000000000001E-2</v>
      </c>
      <c r="M334" s="18">
        <f t="shared" si="32"/>
        <v>1.0507029999999999</v>
      </c>
    </row>
    <row r="335" spans="1:13" x14ac:dyDescent="0.25">
      <c r="A335" s="37" t="s">
        <v>572</v>
      </c>
      <c r="B335" s="38" t="s">
        <v>573</v>
      </c>
      <c r="C335" s="11" t="s">
        <v>5</v>
      </c>
      <c r="D335" s="43">
        <f>+'CALCULO CAPITALES'!D335</f>
        <v>1</v>
      </c>
      <c r="E335" s="41">
        <f>+D335*PARAMETROS!$B$2</f>
        <v>0.01</v>
      </c>
      <c r="F335" s="41">
        <f>+D335*PARAMETROS!$B$3</f>
        <v>0.01</v>
      </c>
      <c r="G335" s="41"/>
      <c r="H335" s="41">
        <f>+D335*PARAMETROS!$B$7</f>
        <v>0.01</v>
      </c>
      <c r="I335" s="42">
        <f t="shared" si="30"/>
        <v>1.03</v>
      </c>
      <c r="J335" s="41">
        <f>+I335*PARAMETROS!$B$8</f>
        <v>1.03E-2</v>
      </c>
      <c r="K335" s="42">
        <f t="shared" si="31"/>
        <v>1.0403</v>
      </c>
      <c r="L335" s="18">
        <f>+K335*PARAMETROS!$B$9</f>
        <v>1.0403000000000001E-2</v>
      </c>
      <c r="M335" s="18">
        <f t="shared" si="32"/>
        <v>1.0507029999999999</v>
      </c>
    </row>
    <row r="336" spans="1:13" x14ac:dyDescent="0.25">
      <c r="A336" s="37" t="s">
        <v>574</v>
      </c>
      <c r="B336" s="38" t="s">
        <v>575</v>
      </c>
      <c r="C336" s="11" t="s">
        <v>5</v>
      </c>
      <c r="D336" s="43">
        <f>+'CALCULO CAPITALES'!D336</f>
        <v>1</v>
      </c>
      <c r="E336" s="41">
        <f>+D336*PARAMETROS!$B$2</f>
        <v>0.01</v>
      </c>
      <c r="F336" s="41">
        <f>+D336*PARAMETROS!$B$3</f>
        <v>0.01</v>
      </c>
      <c r="G336" s="41"/>
      <c r="H336" s="41">
        <f>+D336*PARAMETROS!$B$7</f>
        <v>0.01</v>
      </c>
      <c r="I336" s="42">
        <f t="shared" si="30"/>
        <v>1.03</v>
      </c>
      <c r="J336" s="41">
        <f>+I336*PARAMETROS!$B$8</f>
        <v>1.03E-2</v>
      </c>
      <c r="K336" s="42">
        <f t="shared" si="31"/>
        <v>1.0403</v>
      </c>
      <c r="L336" s="18">
        <f>+K336*PARAMETROS!$B$9</f>
        <v>1.0403000000000001E-2</v>
      </c>
      <c r="M336" s="18">
        <f t="shared" si="32"/>
        <v>1.0507029999999999</v>
      </c>
    </row>
    <row r="337" spans="1:13" x14ac:dyDescent="0.25">
      <c r="A337" s="37" t="s">
        <v>576</v>
      </c>
      <c r="B337" s="38" t="s">
        <v>630</v>
      </c>
      <c r="C337" s="11" t="s">
        <v>5</v>
      </c>
      <c r="D337" s="43">
        <f>+'CALCULO CAPITALES'!D337</f>
        <v>1</v>
      </c>
      <c r="E337" s="41">
        <f>+D337*PARAMETROS!$B$2</f>
        <v>0.01</v>
      </c>
      <c r="F337" s="41">
        <f>+D337*PARAMETROS!$B$3</f>
        <v>0.01</v>
      </c>
      <c r="G337" s="41"/>
      <c r="H337" s="41">
        <f>+D337*PARAMETROS!$B$7</f>
        <v>0.01</v>
      </c>
      <c r="I337" s="42">
        <f t="shared" si="30"/>
        <v>1.03</v>
      </c>
      <c r="J337" s="41">
        <f>+I337*PARAMETROS!$B$8</f>
        <v>1.03E-2</v>
      </c>
      <c r="K337" s="42">
        <f t="shared" si="31"/>
        <v>1.0403</v>
      </c>
      <c r="L337" s="18">
        <f>+K337*PARAMETROS!$B$9</f>
        <v>1.0403000000000001E-2</v>
      </c>
      <c r="M337" s="18">
        <f t="shared" si="32"/>
        <v>1.0507029999999999</v>
      </c>
    </row>
    <row r="338" spans="1:13" x14ac:dyDescent="0.25">
      <c r="A338" s="37" t="s">
        <v>577</v>
      </c>
      <c r="B338" s="38" t="s">
        <v>578</v>
      </c>
      <c r="C338" s="11" t="s">
        <v>5</v>
      </c>
      <c r="D338" s="43">
        <f>+'CALCULO CAPITALES'!D338</f>
        <v>1</v>
      </c>
      <c r="E338" s="41">
        <f>+D338*PARAMETROS!$B$2</f>
        <v>0.01</v>
      </c>
      <c r="F338" s="41">
        <f>+D338*PARAMETROS!$B$3</f>
        <v>0.01</v>
      </c>
      <c r="G338" s="41"/>
      <c r="H338" s="41">
        <f>+D338*PARAMETROS!$B$7</f>
        <v>0.01</v>
      </c>
      <c r="I338" s="42">
        <f t="shared" si="30"/>
        <v>1.03</v>
      </c>
      <c r="J338" s="41">
        <f>+I338*PARAMETROS!$B$8</f>
        <v>1.03E-2</v>
      </c>
      <c r="K338" s="42">
        <f t="shared" si="31"/>
        <v>1.0403</v>
      </c>
      <c r="L338" s="18">
        <f>+K338*PARAMETROS!$B$9</f>
        <v>1.0403000000000001E-2</v>
      </c>
      <c r="M338" s="18">
        <f t="shared" si="32"/>
        <v>1.0507029999999999</v>
      </c>
    </row>
    <row r="339" spans="1:13" x14ac:dyDescent="0.25">
      <c r="A339" s="37" t="s">
        <v>579</v>
      </c>
      <c r="B339" s="38" t="s">
        <v>580</v>
      </c>
      <c r="C339" s="11" t="s">
        <v>5</v>
      </c>
      <c r="D339" s="43">
        <f>+'CALCULO CAPITALES'!D339</f>
        <v>1</v>
      </c>
      <c r="E339" s="41">
        <f>+D339*PARAMETROS!$B$2</f>
        <v>0.01</v>
      </c>
      <c r="F339" s="41">
        <f>+D339*PARAMETROS!$B$3</f>
        <v>0.01</v>
      </c>
      <c r="G339" s="41"/>
      <c r="H339" s="41">
        <f>+D339*PARAMETROS!$B$7</f>
        <v>0.01</v>
      </c>
      <c r="I339" s="42">
        <f t="shared" si="30"/>
        <v>1.03</v>
      </c>
      <c r="J339" s="41">
        <f>+I339*PARAMETROS!$B$8</f>
        <v>1.03E-2</v>
      </c>
      <c r="K339" s="42">
        <f t="shared" si="31"/>
        <v>1.0403</v>
      </c>
      <c r="L339" s="18">
        <f>+K339*PARAMETROS!$B$9</f>
        <v>1.0403000000000001E-2</v>
      </c>
      <c r="M339" s="18">
        <f t="shared" si="32"/>
        <v>1.0507029999999999</v>
      </c>
    </row>
    <row r="340" spans="1:13" x14ac:dyDescent="0.25">
      <c r="A340" s="37" t="s">
        <v>581</v>
      </c>
      <c r="B340" s="38" t="s">
        <v>582</v>
      </c>
      <c r="C340" s="11" t="s">
        <v>5</v>
      </c>
      <c r="D340" s="43">
        <f>+'CALCULO CAPITALES'!D340</f>
        <v>1</v>
      </c>
      <c r="E340" s="41">
        <f>+D340*PARAMETROS!$B$2</f>
        <v>0.01</v>
      </c>
      <c r="F340" s="41">
        <f>+D340*PARAMETROS!$B$3</f>
        <v>0.01</v>
      </c>
      <c r="G340" s="41"/>
      <c r="H340" s="41">
        <f>+D340*PARAMETROS!$B$7</f>
        <v>0.01</v>
      </c>
      <c r="I340" s="42">
        <f t="shared" si="30"/>
        <v>1.03</v>
      </c>
      <c r="J340" s="41">
        <f>+I340*PARAMETROS!$B$8</f>
        <v>1.03E-2</v>
      </c>
      <c r="K340" s="42">
        <f t="shared" si="31"/>
        <v>1.0403</v>
      </c>
      <c r="L340" s="18">
        <f>+K340*PARAMETROS!$B$9</f>
        <v>1.0403000000000001E-2</v>
      </c>
      <c r="M340" s="18">
        <f t="shared" si="32"/>
        <v>1.0507029999999999</v>
      </c>
    </row>
    <row r="341" spans="1:13" x14ac:dyDescent="0.25">
      <c r="A341" s="37" t="s">
        <v>583</v>
      </c>
      <c r="B341" s="38" t="s">
        <v>584</v>
      </c>
      <c r="C341" s="11" t="s">
        <v>5</v>
      </c>
      <c r="D341" s="43">
        <f>+'CALCULO CAPITALES'!D341</f>
        <v>1</v>
      </c>
      <c r="E341" s="41">
        <f>+D341*PARAMETROS!$B$2</f>
        <v>0.01</v>
      </c>
      <c r="F341" s="41">
        <f>+D341*PARAMETROS!$B$3</f>
        <v>0.01</v>
      </c>
      <c r="G341" s="41"/>
      <c r="H341" s="41">
        <f>+D341*PARAMETROS!$B$7</f>
        <v>0.01</v>
      </c>
      <c r="I341" s="42">
        <f t="shared" si="30"/>
        <v>1.03</v>
      </c>
      <c r="J341" s="41">
        <f>+I341*PARAMETROS!$B$8</f>
        <v>1.03E-2</v>
      </c>
      <c r="K341" s="42">
        <f t="shared" si="31"/>
        <v>1.0403</v>
      </c>
      <c r="L341" s="18">
        <f>+K341*PARAMETROS!$B$9</f>
        <v>1.0403000000000001E-2</v>
      </c>
      <c r="M341" s="18">
        <f t="shared" si="32"/>
        <v>1.0507029999999999</v>
      </c>
    </row>
    <row r="342" spans="1:13" x14ac:dyDescent="0.25">
      <c r="A342" s="37" t="s">
        <v>585</v>
      </c>
      <c r="B342" s="38" t="s">
        <v>586</v>
      </c>
      <c r="C342" s="11" t="s">
        <v>5</v>
      </c>
      <c r="D342" s="43">
        <f>+'CALCULO CAPITALES'!D342</f>
        <v>1</v>
      </c>
      <c r="E342" s="41">
        <f>+D342*PARAMETROS!$B$2</f>
        <v>0.01</v>
      </c>
      <c r="F342" s="41">
        <f>+D342*PARAMETROS!$B$3</f>
        <v>0.01</v>
      </c>
      <c r="G342" s="41"/>
      <c r="H342" s="41">
        <f>+D342*PARAMETROS!$B$7</f>
        <v>0.01</v>
      </c>
      <c r="I342" s="42">
        <f t="shared" si="30"/>
        <v>1.03</v>
      </c>
      <c r="J342" s="41">
        <f>+I342*PARAMETROS!$B$8</f>
        <v>1.03E-2</v>
      </c>
      <c r="K342" s="42">
        <f t="shared" si="31"/>
        <v>1.0403</v>
      </c>
      <c r="L342" s="18">
        <f>+K342*PARAMETROS!$B$9</f>
        <v>1.0403000000000001E-2</v>
      </c>
      <c r="M342" s="18">
        <f t="shared" si="32"/>
        <v>1.0507029999999999</v>
      </c>
    </row>
    <row r="343" spans="1:13" x14ac:dyDescent="0.25">
      <c r="A343" s="37" t="s">
        <v>587</v>
      </c>
      <c r="B343" s="38" t="s">
        <v>588</v>
      </c>
      <c r="C343" s="11" t="s">
        <v>5</v>
      </c>
      <c r="D343" s="43">
        <f>+'CALCULO CAPITALES'!D343</f>
        <v>1</v>
      </c>
      <c r="E343" s="41">
        <f>+D343*PARAMETROS!$B$2</f>
        <v>0.01</v>
      </c>
      <c r="F343" s="41">
        <f>+D343*PARAMETROS!$B$3</f>
        <v>0.01</v>
      </c>
      <c r="G343" s="41"/>
      <c r="H343" s="41">
        <f>+D343*PARAMETROS!$B$7</f>
        <v>0.01</v>
      </c>
      <c r="I343" s="42">
        <f t="shared" si="30"/>
        <v>1.03</v>
      </c>
      <c r="J343" s="41">
        <f>+I343*PARAMETROS!$B$8</f>
        <v>1.03E-2</v>
      </c>
      <c r="K343" s="42">
        <f t="shared" si="31"/>
        <v>1.0403</v>
      </c>
      <c r="L343" s="18">
        <f>+K343*PARAMETROS!$B$9</f>
        <v>1.0403000000000001E-2</v>
      </c>
      <c r="M343" s="18">
        <f t="shared" si="32"/>
        <v>1.0507029999999999</v>
      </c>
    </row>
    <row r="344" spans="1:13" x14ac:dyDescent="0.25">
      <c r="A344" s="37" t="s">
        <v>589</v>
      </c>
      <c r="B344" s="38" t="s">
        <v>590</v>
      </c>
      <c r="C344" s="11" t="s">
        <v>5</v>
      </c>
      <c r="D344" s="43">
        <f>+'CALCULO CAPITALES'!D344</f>
        <v>1</v>
      </c>
      <c r="E344" s="41">
        <f>+D344*PARAMETROS!$B$2</f>
        <v>0.01</v>
      </c>
      <c r="F344" s="41">
        <f>+D344*PARAMETROS!$B$3</f>
        <v>0.01</v>
      </c>
      <c r="G344" s="41"/>
      <c r="H344" s="41">
        <f>+D344*PARAMETROS!$B$7</f>
        <v>0.01</v>
      </c>
      <c r="I344" s="42">
        <f t="shared" si="30"/>
        <v>1.03</v>
      </c>
      <c r="J344" s="41">
        <f>+I344*PARAMETROS!$B$8</f>
        <v>1.03E-2</v>
      </c>
      <c r="K344" s="42">
        <f t="shared" si="31"/>
        <v>1.0403</v>
      </c>
      <c r="L344" s="18">
        <f>+K344*PARAMETROS!$B$9</f>
        <v>1.0403000000000001E-2</v>
      </c>
      <c r="M344" s="18">
        <f t="shared" si="32"/>
        <v>1.0507029999999999</v>
      </c>
    </row>
    <row r="345" spans="1:13" x14ac:dyDescent="0.25">
      <c r="A345" s="37" t="s">
        <v>591</v>
      </c>
      <c r="B345" s="38" t="s">
        <v>626</v>
      </c>
      <c r="C345" s="11" t="s">
        <v>5</v>
      </c>
      <c r="D345" s="43">
        <f>+'CALCULO CAPITALES'!D345</f>
        <v>1</v>
      </c>
      <c r="E345" s="41">
        <f>+D345*PARAMETROS!$B$2</f>
        <v>0.01</v>
      </c>
      <c r="F345" s="41">
        <f>+D345*PARAMETROS!$B$3</f>
        <v>0.01</v>
      </c>
      <c r="G345" s="41"/>
      <c r="H345" s="41">
        <f>+D345*PARAMETROS!$B$7</f>
        <v>0.01</v>
      </c>
      <c r="I345" s="42">
        <f t="shared" si="30"/>
        <v>1.03</v>
      </c>
      <c r="J345" s="41">
        <f>+I345*PARAMETROS!$B$8</f>
        <v>1.03E-2</v>
      </c>
      <c r="K345" s="42">
        <f t="shared" si="31"/>
        <v>1.0403</v>
      </c>
      <c r="L345" s="18">
        <f>+K345*PARAMETROS!$B$9</f>
        <v>1.0403000000000001E-2</v>
      </c>
      <c r="M345" s="18">
        <f t="shared" si="32"/>
        <v>1.0507029999999999</v>
      </c>
    </row>
    <row r="346" spans="1:13" x14ac:dyDescent="0.25">
      <c r="A346" s="37" t="s">
        <v>592</v>
      </c>
      <c r="B346" s="38" t="s">
        <v>593</v>
      </c>
      <c r="C346" s="11" t="s">
        <v>5</v>
      </c>
      <c r="D346" s="43">
        <f>+'CALCULO CAPITALES'!D346</f>
        <v>1</v>
      </c>
      <c r="E346" s="41">
        <f>+D346*PARAMETROS!$B$2</f>
        <v>0.01</v>
      </c>
      <c r="F346" s="41">
        <f>+D346*PARAMETROS!$B$3</f>
        <v>0.01</v>
      </c>
      <c r="G346" s="41"/>
      <c r="H346" s="41">
        <f>+D346*PARAMETROS!$B$7</f>
        <v>0.01</v>
      </c>
      <c r="I346" s="42">
        <f t="shared" si="30"/>
        <v>1.03</v>
      </c>
      <c r="J346" s="41">
        <f>+I346*PARAMETROS!$B$8</f>
        <v>1.03E-2</v>
      </c>
      <c r="K346" s="42">
        <f t="shared" si="31"/>
        <v>1.0403</v>
      </c>
      <c r="L346" s="18">
        <f>+K346*PARAMETROS!$B$9</f>
        <v>1.0403000000000001E-2</v>
      </c>
      <c r="M346" s="18">
        <f t="shared" si="32"/>
        <v>1.0507029999999999</v>
      </c>
    </row>
    <row r="347" spans="1:13" x14ac:dyDescent="0.25">
      <c r="A347" s="37" t="s">
        <v>594</v>
      </c>
      <c r="B347" s="38" t="s">
        <v>595</v>
      </c>
      <c r="C347" s="11" t="s">
        <v>5</v>
      </c>
      <c r="D347" s="43">
        <f>+'CALCULO CAPITALES'!D347</f>
        <v>1</v>
      </c>
      <c r="E347" s="41">
        <f>+D347*PARAMETROS!$B$2</f>
        <v>0.01</v>
      </c>
      <c r="F347" s="41">
        <f>+D347*PARAMETROS!$B$3</f>
        <v>0.01</v>
      </c>
      <c r="G347" s="41"/>
      <c r="H347" s="41">
        <f>+D347*PARAMETROS!$B$7</f>
        <v>0.01</v>
      </c>
      <c r="I347" s="42">
        <f t="shared" si="30"/>
        <v>1.03</v>
      </c>
      <c r="J347" s="41">
        <f>+I347*PARAMETROS!$B$8</f>
        <v>1.03E-2</v>
      </c>
      <c r="K347" s="42">
        <f t="shared" si="31"/>
        <v>1.0403</v>
      </c>
      <c r="L347" s="18">
        <f>+K347*PARAMETROS!$B$9</f>
        <v>1.0403000000000001E-2</v>
      </c>
      <c r="M347" s="18">
        <f t="shared" si="32"/>
        <v>1.0507029999999999</v>
      </c>
    </row>
    <row r="348" spans="1:13" x14ac:dyDescent="0.25">
      <c r="A348" s="37" t="s">
        <v>596</v>
      </c>
      <c r="B348" s="38" t="s">
        <v>704</v>
      </c>
      <c r="C348" s="11" t="s">
        <v>5</v>
      </c>
      <c r="D348" s="43">
        <f>+'CALCULO CAPITALES'!D348</f>
        <v>1</v>
      </c>
      <c r="E348" s="41">
        <f>+D348*PARAMETROS!$B$2</f>
        <v>0.01</v>
      </c>
      <c r="F348" s="41">
        <f>+D348*PARAMETROS!$B$3</f>
        <v>0.01</v>
      </c>
      <c r="G348" s="41"/>
      <c r="H348" s="41">
        <f>+D348*PARAMETROS!$B$7</f>
        <v>0.01</v>
      </c>
      <c r="I348" s="42">
        <f t="shared" si="30"/>
        <v>1.03</v>
      </c>
      <c r="J348" s="41">
        <f>+I348*PARAMETROS!$B$8</f>
        <v>1.03E-2</v>
      </c>
      <c r="K348" s="42">
        <f t="shared" si="31"/>
        <v>1.0403</v>
      </c>
      <c r="L348" s="18">
        <f>+K348*PARAMETROS!$B$9</f>
        <v>1.0403000000000001E-2</v>
      </c>
      <c r="M348" s="18">
        <f t="shared" si="32"/>
        <v>1.0507029999999999</v>
      </c>
    </row>
    <row r="349" spans="1:13" x14ac:dyDescent="0.25">
      <c r="A349" s="37" t="s">
        <v>597</v>
      </c>
      <c r="B349" s="38" t="s">
        <v>598</v>
      </c>
      <c r="C349" s="11" t="s">
        <v>5</v>
      </c>
      <c r="D349" s="43">
        <f>+'CALCULO CAPITALES'!D349</f>
        <v>1</v>
      </c>
      <c r="E349" s="41">
        <f>+D349*PARAMETROS!$B$2</f>
        <v>0.01</v>
      </c>
      <c r="F349" s="41">
        <f>+D349*PARAMETROS!$B$3</f>
        <v>0.01</v>
      </c>
      <c r="G349" s="41"/>
      <c r="H349" s="41">
        <f>+D349*PARAMETROS!$B$7</f>
        <v>0.01</v>
      </c>
      <c r="I349" s="42">
        <f t="shared" si="30"/>
        <v>1.03</v>
      </c>
      <c r="J349" s="41">
        <f>+I349*PARAMETROS!$B$8</f>
        <v>1.03E-2</v>
      </c>
      <c r="K349" s="42">
        <f t="shared" si="31"/>
        <v>1.0403</v>
      </c>
      <c r="L349" s="18">
        <f>+K349*PARAMETROS!$B$9</f>
        <v>1.0403000000000001E-2</v>
      </c>
      <c r="M349" s="18">
        <f t="shared" si="32"/>
        <v>1.0507029999999999</v>
      </c>
    </row>
    <row r="350" spans="1:13" x14ac:dyDescent="0.25">
      <c r="A350" s="37" t="s">
        <v>599</v>
      </c>
      <c r="B350" s="38" t="s">
        <v>600</v>
      </c>
      <c r="C350" s="11" t="s">
        <v>5</v>
      </c>
      <c r="D350" s="43">
        <f>+'CALCULO CAPITALES'!D350</f>
        <v>1</v>
      </c>
      <c r="E350" s="41">
        <f>+D350*PARAMETROS!$B$2</f>
        <v>0.01</v>
      </c>
      <c r="F350" s="41">
        <f>+D350*PARAMETROS!$B$3</f>
        <v>0.01</v>
      </c>
      <c r="G350" s="41"/>
      <c r="H350" s="41">
        <f>+D350*PARAMETROS!$B$7</f>
        <v>0.01</v>
      </c>
      <c r="I350" s="42">
        <f t="shared" si="30"/>
        <v>1.03</v>
      </c>
      <c r="J350" s="41">
        <f>+I350*PARAMETROS!$B$8</f>
        <v>1.03E-2</v>
      </c>
      <c r="K350" s="42">
        <f t="shared" si="31"/>
        <v>1.0403</v>
      </c>
      <c r="L350" s="18">
        <f>+K350*PARAMETROS!$B$9</f>
        <v>1.0403000000000001E-2</v>
      </c>
      <c r="M350" s="18">
        <f t="shared" si="32"/>
        <v>1.0507029999999999</v>
      </c>
    </row>
    <row r="351" spans="1:13" x14ac:dyDescent="0.25">
      <c r="A351" s="37" t="s">
        <v>601</v>
      </c>
      <c r="B351" s="38" t="s">
        <v>602</v>
      </c>
      <c r="C351" s="11" t="s">
        <v>5</v>
      </c>
      <c r="D351" s="43">
        <f>+'CALCULO CAPITALES'!D351</f>
        <v>1</v>
      </c>
      <c r="E351" s="41">
        <f>+D351*PARAMETROS!$B$2</f>
        <v>0.01</v>
      </c>
      <c r="F351" s="41">
        <f>+D351*PARAMETROS!$B$3</f>
        <v>0.01</v>
      </c>
      <c r="G351" s="41"/>
      <c r="H351" s="41">
        <f>+D351*PARAMETROS!$B$7</f>
        <v>0.01</v>
      </c>
      <c r="I351" s="42">
        <f t="shared" si="30"/>
        <v>1.03</v>
      </c>
      <c r="J351" s="41">
        <f>+I351*PARAMETROS!$B$8</f>
        <v>1.03E-2</v>
      </c>
      <c r="K351" s="42">
        <f t="shared" si="31"/>
        <v>1.0403</v>
      </c>
      <c r="L351" s="18">
        <f>+K351*PARAMETROS!$B$9</f>
        <v>1.0403000000000001E-2</v>
      </c>
      <c r="M351" s="18">
        <f t="shared" si="32"/>
        <v>1.0507029999999999</v>
      </c>
    </row>
    <row r="352" spans="1:13" x14ac:dyDescent="0.25">
      <c r="A352" s="37" t="s">
        <v>603</v>
      </c>
      <c r="B352" s="10" t="s">
        <v>604</v>
      </c>
      <c r="C352" s="39"/>
      <c r="D352" s="43"/>
      <c r="E352" s="41"/>
      <c r="F352" s="41"/>
      <c r="G352" s="41"/>
      <c r="H352" s="41"/>
      <c r="I352" s="42"/>
      <c r="J352" s="41"/>
      <c r="K352" s="42"/>
      <c r="L352" s="18"/>
      <c r="M352" s="18"/>
    </row>
    <row r="353" spans="1:13" x14ac:dyDescent="0.25">
      <c r="A353" s="37" t="s">
        <v>605</v>
      </c>
      <c r="B353" s="38" t="s">
        <v>606</v>
      </c>
      <c r="C353" s="39" t="s">
        <v>625</v>
      </c>
      <c r="D353" s="43"/>
      <c r="E353" s="41"/>
      <c r="F353" s="41"/>
      <c r="G353" s="41"/>
      <c r="H353" s="41"/>
      <c r="I353" s="42"/>
      <c r="J353" s="41"/>
      <c r="K353" s="42"/>
      <c r="L353" s="18"/>
      <c r="M353" s="18"/>
    </row>
    <row r="354" spans="1:13" x14ac:dyDescent="0.25">
      <c r="A354" s="37" t="s">
        <v>607</v>
      </c>
      <c r="B354" s="38" t="s">
        <v>608</v>
      </c>
      <c r="C354" s="39" t="s">
        <v>625</v>
      </c>
      <c r="D354" s="43"/>
      <c r="E354" s="41"/>
      <c r="F354" s="41"/>
      <c r="G354" s="41"/>
      <c r="H354" s="41"/>
      <c r="I354" s="42"/>
      <c r="J354" s="41"/>
      <c r="K354" s="42"/>
      <c r="L354" s="18"/>
      <c r="M354" s="18"/>
    </row>
    <row r="355" spans="1:13" x14ac:dyDescent="0.25">
      <c r="A355" s="37" t="s">
        <v>609</v>
      </c>
      <c r="B355" s="38" t="s">
        <v>610</v>
      </c>
      <c r="C355" s="39" t="s">
        <v>625</v>
      </c>
      <c r="D355" s="43"/>
      <c r="E355" s="41"/>
      <c r="F355" s="41"/>
      <c r="G355" s="41"/>
      <c r="H355" s="41"/>
      <c r="I355" s="42"/>
      <c r="J355" s="41"/>
      <c r="K355" s="42"/>
      <c r="L355" s="18"/>
      <c r="M355" s="18"/>
    </row>
    <row r="356" spans="1:13" x14ac:dyDescent="0.25">
      <c r="A356" s="37" t="s">
        <v>611</v>
      </c>
      <c r="B356" s="38" t="s">
        <v>612</v>
      </c>
      <c r="C356" s="39" t="s">
        <v>625</v>
      </c>
      <c r="D356" s="43"/>
      <c r="E356" s="41"/>
      <c r="F356" s="41"/>
      <c r="G356" s="41"/>
      <c r="H356" s="41"/>
      <c r="I356" s="42"/>
      <c r="J356" s="41"/>
      <c r="K356" s="42"/>
      <c r="L356" s="18"/>
      <c r="M356" s="18"/>
    </row>
    <row r="357" spans="1:13" x14ac:dyDescent="0.25">
      <c r="A357" s="37" t="s">
        <v>613</v>
      </c>
      <c r="B357" s="10" t="s">
        <v>614</v>
      </c>
      <c r="C357" s="39"/>
      <c r="D357" s="43"/>
      <c r="E357" s="41"/>
      <c r="F357" s="41"/>
      <c r="G357" s="41"/>
      <c r="H357" s="41"/>
      <c r="I357" s="42"/>
      <c r="J357" s="41"/>
      <c r="K357" s="42"/>
      <c r="L357" s="18"/>
      <c r="M357" s="18"/>
    </row>
    <row r="358" spans="1:13" x14ac:dyDescent="0.25">
      <c r="A358" s="37" t="s">
        <v>615</v>
      </c>
      <c r="B358" s="38" t="s">
        <v>620</v>
      </c>
      <c r="C358" s="11" t="s">
        <v>5</v>
      </c>
      <c r="D358" s="43"/>
      <c r="E358" s="41"/>
      <c r="F358" s="41"/>
      <c r="G358" s="41"/>
      <c r="H358" s="41"/>
      <c r="I358" s="42"/>
      <c r="J358" s="41"/>
      <c r="K358" s="42"/>
      <c r="L358" s="18"/>
      <c r="M358" s="18"/>
    </row>
    <row r="359" spans="1:13" x14ac:dyDescent="0.25">
      <c r="A359" s="37"/>
      <c r="B359" s="38"/>
      <c r="C359" s="39"/>
      <c r="D359" s="43"/>
      <c r="E359" s="41"/>
      <c r="F359" s="41"/>
      <c r="G359" s="41"/>
      <c r="H359" s="41"/>
      <c r="I359" s="42"/>
      <c r="J359" s="41"/>
      <c r="K359" s="42"/>
      <c r="L359" s="18"/>
      <c r="M359" s="18"/>
    </row>
    <row r="360" spans="1:13" ht="15.6" thickBot="1" x14ac:dyDescent="0.3">
      <c r="A360" s="25"/>
      <c r="B360" s="26"/>
      <c r="C360" s="27"/>
      <c r="D360" s="44"/>
      <c r="E360" s="28"/>
      <c r="F360" s="28"/>
      <c r="G360" s="28"/>
      <c r="H360" s="28"/>
      <c r="I360" s="29"/>
      <c r="J360" s="28"/>
      <c r="K360" s="29"/>
      <c r="L360" s="18"/>
      <c r="M360" s="29"/>
    </row>
  </sheetData>
  <phoneticPr fontId="4" type="noConversion"/>
  <pageMargins left="0.75" right="0.75" top="1" bottom="1" header="0" footer="0"/>
  <headerFooter alignWithMargins="0"/>
  <ignoredErrors>
    <ignoredError sqref="L314:L360 L187 L206:L220 L222:L310 L5:L139 L143:L18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F371"/>
  <sheetViews>
    <sheetView tabSelected="1" topLeftCell="A226" zoomScale="70" zoomScaleNormal="70" workbookViewId="0">
      <selection activeCell="D191" sqref="D191"/>
    </sheetView>
  </sheetViews>
  <sheetFormatPr baseColWidth="10" defaultColWidth="11.44140625" defaultRowHeight="15" x14ac:dyDescent="0.25"/>
  <cols>
    <col min="1" max="1" width="9.33203125" style="1" bestFit="1" customWidth="1"/>
    <col min="2" max="2" width="63.88671875" style="1" customWidth="1"/>
    <col min="3" max="3" width="12" style="1" customWidth="1"/>
    <col min="4" max="4" width="14.6640625" style="1" customWidth="1"/>
    <col min="5" max="5" width="14.44140625" style="1" customWidth="1"/>
    <col min="6" max="6" width="11.44140625" style="1" customWidth="1"/>
    <col min="7" max="16384" width="11.44140625" style="1"/>
  </cols>
  <sheetData>
    <row r="2" spans="1:6" ht="15.75" customHeight="1" thickBot="1" x14ac:dyDescent="0.3">
      <c r="A2" s="82" t="s">
        <v>757</v>
      </c>
      <c r="B2" s="2"/>
      <c r="C2" s="2"/>
    </row>
    <row r="3" spans="1:6" s="3" customFormat="1" ht="51" customHeight="1" thickBot="1" x14ac:dyDescent="0.3">
      <c r="A3" s="80" t="s">
        <v>0</v>
      </c>
      <c r="B3" s="80" t="s">
        <v>1</v>
      </c>
      <c r="C3" s="80" t="s">
        <v>2</v>
      </c>
      <c r="D3" s="80" t="s">
        <v>632</v>
      </c>
      <c r="E3" s="81" t="s">
        <v>635</v>
      </c>
      <c r="F3" s="81" t="s">
        <v>634</v>
      </c>
    </row>
    <row r="4" spans="1:6" x14ac:dyDescent="0.2">
      <c r="A4" s="20"/>
      <c r="B4" s="4" t="s">
        <v>3</v>
      </c>
      <c r="C4" s="8"/>
      <c r="D4" s="54" t="s">
        <v>631</v>
      </c>
      <c r="E4" s="55"/>
      <c r="F4" s="50"/>
    </row>
    <row r="5" spans="1:6" ht="15.6" x14ac:dyDescent="0.25">
      <c r="A5" s="21" t="s">
        <v>4</v>
      </c>
      <c r="B5" s="6" t="s">
        <v>699</v>
      </c>
      <c r="C5" s="5" t="s">
        <v>715</v>
      </c>
      <c r="D5" s="56">
        <f>+'CALCULO CAPITALES'!L5</f>
        <v>1.040502</v>
      </c>
      <c r="E5" s="57">
        <f>+'CALCULO RESTO LOCALIDADES'!M5</f>
        <v>1.0507029999999999</v>
      </c>
      <c r="F5" s="63">
        <f>+'CALCULO CAPITALES'!M5</f>
        <v>0</v>
      </c>
    </row>
    <row r="6" spans="1:6" ht="15.6" x14ac:dyDescent="0.25">
      <c r="A6" s="21" t="s">
        <v>6</v>
      </c>
      <c r="B6" s="6" t="s">
        <v>7</v>
      </c>
      <c r="C6" s="5" t="s">
        <v>715</v>
      </c>
      <c r="D6" s="56">
        <f>+'CALCULO CAPITALES'!L6</f>
        <v>1.040502</v>
      </c>
      <c r="E6" s="57">
        <f>+'CALCULO RESTO LOCALIDADES'!M6</f>
        <v>1.0507029999999999</v>
      </c>
      <c r="F6" s="63">
        <f>+'CALCULO CAPITALES'!M6</f>
        <v>0</v>
      </c>
    </row>
    <row r="7" spans="1:6" ht="15.6" x14ac:dyDescent="0.25">
      <c r="A7" s="21" t="s">
        <v>8</v>
      </c>
      <c r="B7" s="6" t="s">
        <v>9</v>
      </c>
      <c r="C7" s="5" t="s">
        <v>715</v>
      </c>
      <c r="D7" s="58">
        <f>+'CALCULO CAPITALES'!L7</f>
        <v>1.040502</v>
      </c>
      <c r="E7" s="59">
        <f>+'CALCULO RESTO LOCALIDADES'!M7</f>
        <v>1.0507029999999999</v>
      </c>
      <c r="F7" s="63">
        <f>+'CALCULO CAPITALES'!M7</f>
        <v>0</v>
      </c>
    </row>
    <row r="8" spans="1:6" ht="15.6" x14ac:dyDescent="0.25">
      <c r="A8" s="21" t="s">
        <v>10</v>
      </c>
      <c r="B8" s="6" t="s">
        <v>11</v>
      </c>
      <c r="C8" s="5" t="s">
        <v>715</v>
      </c>
      <c r="D8" s="58">
        <f>+'CALCULO CAPITALES'!L8</f>
        <v>1.040502</v>
      </c>
      <c r="E8" s="59">
        <f>+'CALCULO RESTO LOCALIDADES'!M8</f>
        <v>1.0507029999999999</v>
      </c>
      <c r="F8" s="63">
        <f>+'CALCULO CAPITALES'!M8</f>
        <v>0</v>
      </c>
    </row>
    <row r="9" spans="1:6" ht="26.4" x14ac:dyDescent="0.25">
      <c r="A9" s="21" t="s">
        <v>12</v>
      </c>
      <c r="B9" s="6" t="s">
        <v>13</v>
      </c>
      <c r="C9" s="5" t="s">
        <v>715</v>
      </c>
      <c r="D9" s="58">
        <f>+'CALCULO CAPITALES'!L9</f>
        <v>1.040502</v>
      </c>
      <c r="E9" s="59">
        <f>+'CALCULO RESTO LOCALIDADES'!M9</f>
        <v>1.0507029999999999</v>
      </c>
      <c r="F9" s="63">
        <f>+'CALCULO CAPITALES'!M9</f>
        <v>0</v>
      </c>
    </row>
    <row r="10" spans="1:6" ht="26.4" x14ac:dyDescent="0.25">
      <c r="A10" s="21" t="s">
        <v>14</v>
      </c>
      <c r="B10" s="6" t="s">
        <v>15</v>
      </c>
      <c r="C10" s="5" t="s">
        <v>715</v>
      </c>
      <c r="D10" s="58">
        <f>+'CALCULO CAPITALES'!L10</f>
        <v>1.040502</v>
      </c>
      <c r="E10" s="59">
        <f>+'CALCULO RESTO LOCALIDADES'!M10</f>
        <v>1.0507029999999999</v>
      </c>
      <c r="F10" s="63">
        <f>+'CALCULO CAPITALES'!M10</f>
        <v>0</v>
      </c>
    </row>
    <row r="11" spans="1:6" ht="15.6" x14ac:dyDescent="0.25">
      <c r="A11" s="21" t="s">
        <v>16</v>
      </c>
      <c r="B11" s="6" t="s">
        <v>17</v>
      </c>
      <c r="C11" s="5" t="s">
        <v>18</v>
      </c>
      <c r="D11" s="58">
        <f>+'CALCULO CAPITALES'!L11</f>
        <v>1.040502</v>
      </c>
      <c r="E11" s="59">
        <f>+'CALCULO RESTO LOCALIDADES'!M11</f>
        <v>1.0507029999999999</v>
      </c>
      <c r="F11" s="63">
        <f>+'CALCULO CAPITALES'!M11</f>
        <v>0</v>
      </c>
    </row>
    <row r="12" spans="1:6" ht="15.6" x14ac:dyDescent="0.25">
      <c r="A12" s="21" t="s">
        <v>19</v>
      </c>
      <c r="B12" s="6" t="s">
        <v>20</v>
      </c>
      <c r="C12" s="5" t="s">
        <v>18</v>
      </c>
      <c r="D12" s="58">
        <f>+'CALCULO CAPITALES'!L12</f>
        <v>1.040502</v>
      </c>
      <c r="E12" s="59">
        <f>+'CALCULO RESTO LOCALIDADES'!M12</f>
        <v>1.0507029999999999</v>
      </c>
      <c r="F12" s="63">
        <f>+'CALCULO CAPITALES'!M12</f>
        <v>0</v>
      </c>
    </row>
    <row r="13" spans="1:6" ht="26.4" x14ac:dyDescent="0.25">
      <c r="A13" s="21" t="s">
        <v>21</v>
      </c>
      <c r="B13" s="6" t="s">
        <v>716</v>
      </c>
      <c r="C13" s="5" t="s">
        <v>715</v>
      </c>
      <c r="D13" s="58">
        <f>+'CALCULO CAPITALES'!L13</f>
        <v>1.040502</v>
      </c>
      <c r="E13" s="59">
        <f>+'CALCULO RESTO LOCALIDADES'!M13</f>
        <v>1.0507029999999999</v>
      </c>
      <c r="F13" s="63">
        <f>+'CALCULO CAPITALES'!M13</f>
        <v>0</v>
      </c>
    </row>
    <row r="14" spans="1:6" ht="15.6" x14ac:dyDescent="0.25">
      <c r="A14" s="21" t="s">
        <v>22</v>
      </c>
      <c r="B14" s="6" t="s">
        <v>23</v>
      </c>
      <c r="C14" s="5" t="s">
        <v>24</v>
      </c>
      <c r="D14" s="58">
        <f>+'CALCULO CAPITALES'!L14</f>
        <v>1.040502</v>
      </c>
      <c r="E14" s="59">
        <f>+'CALCULO RESTO LOCALIDADES'!M14</f>
        <v>1.0507029999999999</v>
      </c>
      <c r="F14" s="63">
        <f>+'CALCULO CAPITALES'!M14</f>
        <v>0</v>
      </c>
    </row>
    <row r="15" spans="1:6" ht="15.6" x14ac:dyDescent="0.25">
      <c r="A15" s="21" t="s">
        <v>25</v>
      </c>
      <c r="B15" s="6" t="s">
        <v>705</v>
      </c>
      <c r="C15" s="5" t="s">
        <v>24</v>
      </c>
      <c r="D15" s="58">
        <f>+'CALCULO CAPITALES'!L15</f>
        <v>1.040502</v>
      </c>
      <c r="E15" s="59">
        <f>+'CALCULO RESTO LOCALIDADES'!M15</f>
        <v>1.0507029999999999</v>
      </c>
      <c r="F15" s="63">
        <f>+'CALCULO CAPITALES'!M15</f>
        <v>0</v>
      </c>
    </row>
    <row r="16" spans="1:6" ht="15.6" x14ac:dyDescent="0.25">
      <c r="A16" s="21" t="s">
        <v>26</v>
      </c>
      <c r="B16" s="6" t="s">
        <v>706</v>
      </c>
      <c r="C16" s="5" t="s">
        <v>24</v>
      </c>
      <c r="D16" s="58">
        <f>+'CALCULO CAPITALES'!L16</f>
        <v>1.040502</v>
      </c>
      <c r="E16" s="59">
        <f>+'CALCULO RESTO LOCALIDADES'!M16</f>
        <v>1.0507029999999999</v>
      </c>
      <c r="F16" s="63">
        <f>+'CALCULO CAPITALES'!M16</f>
        <v>0</v>
      </c>
    </row>
    <row r="17" spans="1:6" ht="15.6" x14ac:dyDescent="0.25">
      <c r="A17" s="21" t="s">
        <v>27</v>
      </c>
      <c r="B17" s="6" t="s">
        <v>28</v>
      </c>
      <c r="C17" s="5" t="s">
        <v>24</v>
      </c>
      <c r="D17" s="58">
        <f>+'CALCULO CAPITALES'!L17</f>
        <v>1.0507029999999999</v>
      </c>
      <c r="E17" s="59">
        <f>+'CALCULO RESTO LOCALIDADES'!M17</f>
        <v>1.0609040000000001</v>
      </c>
      <c r="F17" s="63">
        <f>+'CALCULO CAPITALES'!M17</f>
        <v>0</v>
      </c>
    </row>
    <row r="18" spans="1:6" ht="15.6" x14ac:dyDescent="0.25">
      <c r="A18" s="21" t="s">
        <v>29</v>
      </c>
      <c r="B18" s="6" t="s">
        <v>30</v>
      </c>
      <c r="C18" s="5" t="s">
        <v>24</v>
      </c>
      <c r="D18" s="58">
        <f>+'CALCULO CAPITALES'!L18</f>
        <v>1.0507029999999999</v>
      </c>
      <c r="E18" s="59">
        <f>+'CALCULO RESTO LOCALIDADES'!M18</f>
        <v>1.0609040000000001</v>
      </c>
      <c r="F18" s="63">
        <f>+'CALCULO CAPITALES'!M18</f>
        <v>0</v>
      </c>
    </row>
    <row r="19" spans="1:6" ht="15.6" x14ac:dyDescent="0.25">
      <c r="A19" s="21" t="s">
        <v>31</v>
      </c>
      <c r="B19" s="6" t="s">
        <v>32</v>
      </c>
      <c r="C19" s="5" t="s">
        <v>24</v>
      </c>
      <c r="D19" s="58">
        <f>+'CALCULO CAPITALES'!L19</f>
        <v>1.0507029999999999</v>
      </c>
      <c r="E19" s="59">
        <f>+'CALCULO RESTO LOCALIDADES'!M19</f>
        <v>1.0609040000000001</v>
      </c>
      <c r="F19" s="63">
        <f>+'CALCULO CAPITALES'!M19</f>
        <v>0</v>
      </c>
    </row>
    <row r="20" spans="1:6" ht="15.6" x14ac:dyDescent="0.25">
      <c r="A20" s="21" t="s">
        <v>33</v>
      </c>
      <c r="B20" s="6" t="s">
        <v>34</v>
      </c>
      <c r="C20" s="5" t="s">
        <v>24</v>
      </c>
      <c r="D20" s="58">
        <f>+'CALCULO CAPITALES'!L20</f>
        <v>1.0507029999999999</v>
      </c>
      <c r="E20" s="59">
        <f>+'CALCULO RESTO LOCALIDADES'!M20</f>
        <v>1.0609040000000001</v>
      </c>
      <c r="F20" s="63">
        <f>+'CALCULO CAPITALES'!M20</f>
        <v>0</v>
      </c>
    </row>
    <row r="21" spans="1:6" ht="15.6" x14ac:dyDescent="0.25">
      <c r="A21" s="21" t="s">
        <v>35</v>
      </c>
      <c r="B21" s="6" t="s">
        <v>36</v>
      </c>
      <c r="C21" s="5" t="s">
        <v>24</v>
      </c>
      <c r="D21" s="58">
        <f>+'CALCULO CAPITALES'!L21</f>
        <v>1.0507029999999999</v>
      </c>
      <c r="E21" s="59">
        <f>+'CALCULO RESTO LOCALIDADES'!M21</f>
        <v>1.0609040000000001</v>
      </c>
      <c r="F21" s="63">
        <f>+'CALCULO CAPITALES'!M21</f>
        <v>0</v>
      </c>
    </row>
    <row r="22" spans="1:6" ht="15.6" x14ac:dyDescent="0.25">
      <c r="A22" s="21" t="s">
        <v>37</v>
      </c>
      <c r="B22" s="6" t="s">
        <v>38</v>
      </c>
      <c r="C22" s="5" t="s">
        <v>24</v>
      </c>
      <c r="D22" s="58">
        <f>+'CALCULO CAPITALES'!L22</f>
        <v>1.0507029999999999</v>
      </c>
      <c r="E22" s="59">
        <f>+'CALCULO RESTO LOCALIDADES'!M22</f>
        <v>1.0609040000000001</v>
      </c>
      <c r="F22" s="63">
        <f>+'CALCULO CAPITALES'!M22</f>
        <v>0</v>
      </c>
    </row>
    <row r="23" spans="1:6" ht="15.6" x14ac:dyDescent="0.25">
      <c r="A23" s="21" t="s">
        <v>39</v>
      </c>
      <c r="B23" s="6" t="s">
        <v>40</v>
      </c>
      <c r="C23" s="5" t="s">
        <v>24</v>
      </c>
      <c r="D23" s="58">
        <f>+'CALCULO CAPITALES'!L23</f>
        <v>1.0507029999999999</v>
      </c>
      <c r="E23" s="59">
        <f>+'CALCULO RESTO LOCALIDADES'!M23</f>
        <v>1.0609040000000001</v>
      </c>
      <c r="F23" s="63">
        <f>+'CALCULO CAPITALES'!M23</f>
        <v>0</v>
      </c>
    </row>
    <row r="24" spans="1:6" ht="15.6" x14ac:dyDescent="0.25">
      <c r="A24" s="21" t="s">
        <v>41</v>
      </c>
      <c r="B24" s="6" t="s">
        <v>42</v>
      </c>
      <c r="C24" s="5" t="s">
        <v>24</v>
      </c>
      <c r="D24" s="58">
        <f>+'CALCULO CAPITALES'!L24</f>
        <v>1.0507029999999999</v>
      </c>
      <c r="E24" s="59">
        <f>+'CALCULO RESTO LOCALIDADES'!M24</f>
        <v>1.0609040000000001</v>
      </c>
      <c r="F24" s="63">
        <f>+'CALCULO CAPITALES'!M24</f>
        <v>0</v>
      </c>
    </row>
    <row r="25" spans="1:6" ht="15.6" x14ac:dyDescent="0.25">
      <c r="A25" s="21" t="s">
        <v>43</v>
      </c>
      <c r="B25" s="6" t="s">
        <v>44</v>
      </c>
      <c r="C25" s="5" t="s">
        <v>24</v>
      </c>
      <c r="D25" s="58">
        <f>+'CALCULO CAPITALES'!L25</f>
        <v>1.0507029999999999</v>
      </c>
      <c r="E25" s="59">
        <f>+'CALCULO RESTO LOCALIDADES'!M25</f>
        <v>1.0609040000000001</v>
      </c>
      <c r="F25" s="63">
        <f>+'CALCULO CAPITALES'!M25</f>
        <v>0</v>
      </c>
    </row>
    <row r="26" spans="1:6" ht="15.6" x14ac:dyDescent="0.25">
      <c r="A26" s="21" t="s">
        <v>45</v>
      </c>
      <c r="B26" s="6" t="s">
        <v>46</v>
      </c>
      <c r="C26" s="5" t="s">
        <v>24</v>
      </c>
      <c r="D26" s="58">
        <f>+'CALCULO CAPITALES'!L26</f>
        <v>1.0507029999999999</v>
      </c>
      <c r="E26" s="59">
        <f>+'CALCULO RESTO LOCALIDADES'!M26</f>
        <v>1.0609040000000001</v>
      </c>
      <c r="F26" s="63">
        <f>+'CALCULO CAPITALES'!M26</f>
        <v>0</v>
      </c>
    </row>
    <row r="27" spans="1:6" ht="15.6" x14ac:dyDescent="0.25">
      <c r="A27" s="21" t="s">
        <v>47</v>
      </c>
      <c r="B27" s="6" t="s">
        <v>48</v>
      </c>
      <c r="C27" s="5" t="s">
        <v>24</v>
      </c>
      <c r="D27" s="58">
        <f>+'CALCULO CAPITALES'!L27</f>
        <v>1.0507029999999999</v>
      </c>
      <c r="E27" s="59">
        <f>+'CALCULO RESTO LOCALIDADES'!M27</f>
        <v>1.0609040000000001</v>
      </c>
      <c r="F27" s="63">
        <f>+'CALCULO CAPITALES'!M27</f>
        <v>0</v>
      </c>
    </row>
    <row r="28" spans="1:6" ht="15.6" x14ac:dyDescent="0.25">
      <c r="A28" s="21" t="s">
        <v>49</v>
      </c>
      <c r="B28" s="6" t="s">
        <v>50</v>
      </c>
      <c r="C28" s="5" t="s">
        <v>24</v>
      </c>
      <c r="D28" s="58">
        <f>+'CALCULO CAPITALES'!L28</f>
        <v>1.0507029999999999</v>
      </c>
      <c r="E28" s="59">
        <f>+'CALCULO RESTO LOCALIDADES'!M28</f>
        <v>1.0609040000000001</v>
      </c>
      <c r="F28" s="63">
        <f>+'CALCULO CAPITALES'!M28</f>
        <v>0</v>
      </c>
    </row>
    <row r="29" spans="1:6" ht="15.6" x14ac:dyDescent="0.25">
      <c r="A29" s="21" t="s">
        <v>51</v>
      </c>
      <c r="B29" s="6" t="s">
        <v>52</v>
      </c>
      <c r="C29" s="5" t="s">
        <v>24</v>
      </c>
      <c r="D29" s="58">
        <f>+'CALCULO CAPITALES'!L29</f>
        <v>1.0507029999999999</v>
      </c>
      <c r="E29" s="59">
        <f>+'CALCULO RESTO LOCALIDADES'!M29</f>
        <v>1.0609040000000001</v>
      </c>
      <c r="F29" s="63">
        <f>+'CALCULO CAPITALES'!M29</f>
        <v>0</v>
      </c>
    </row>
    <row r="30" spans="1:6" ht="15.6" x14ac:dyDescent="0.25">
      <c r="A30" s="21" t="s">
        <v>53</v>
      </c>
      <c r="B30" s="6" t="s">
        <v>54</v>
      </c>
      <c r="C30" s="5" t="s">
        <v>24</v>
      </c>
      <c r="D30" s="58">
        <f>+'CALCULO CAPITALES'!L30</f>
        <v>1.0507029999999999</v>
      </c>
      <c r="E30" s="59">
        <f>+'CALCULO RESTO LOCALIDADES'!M30</f>
        <v>1.0609040000000001</v>
      </c>
      <c r="F30" s="63">
        <f>+'CALCULO CAPITALES'!M30</f>
        <v>0</v>
      </c>
    </row>
    <row r="31" spans="1:6" ht="15.6" x14ac:dyDescent="0.25">
      <c r="A31" s="21" t="s">
        <v>55</v>
      </c>
      <c r="B31" s="6" t="s">
        <v>56</v>
      </c>
      <c r="C31" s="5" t="s">
        <v>24</v>
      </c>
      <c r="D31" s="58">
        <f>+'CALCULO CAPITALES'!L31</f>
        <v>1.0507029999999999</v>
      </c>
      <c r="E31" s="59">
        <f>+'CALCULO RESTO LOCALIDADES'!M31</f>
        <v>1.0609040000000001</v>
      </c>
      <c r="F31" s="63">
        <f>+'CALCULO CAPITALES'!M31</f>
        <v>0</v>
      </c>
    </row>
    <row r="32" spans="1:6" ht="15.6" x14ac:dyDescent="0.25">
      <c r="A32" s="21" t="s">
        <v>57</v>
      </c>
      <c r="B32" s="6" t="s">
        <v>58</v>
      </c>
      <c r="C32" s="5" t="s">
        <v>24</v>
      </c>
      <c r="D32" s="58">
        <f>+'CALCULO CAPITALES'!L32</f>
        <v>1.0507029999999999</v>
      </c>
      <c r="E32" s="59">
        <f>+'CALCULO RESTO LOCALIDADES'!M32</f>
        <v>1.0609040000000001</v>
      </c>
      <c r="F32" s="63">
        <f>+'CALCULO CAPITALES'!M32</f>
        <v>0</v>
      </c>
    </row>
    <row r="33" spans="1:6" ht="15.6" x14ac:dyDescent="0.25">
      <c r="A33" s="21" t="s">
        <v>59</v>
      </c>
      <c r="B33" s="6" t="s">
        <v>60</v>
      </c>
      <c r="C33" s="5" t="s">
        <v>24</v>
      </c>
      <c r="D33" s="58">
        <f>+'CALCULO CAPITALES'!L33</f>
        <v>1.0507029999999999</v>
      </c>
      <c r="E33" s="59">
        <f>+'CALCULO RESTO LOCALIDADES'!M33</f>
        <v>1.0609040000000001</v>
      </c>
      <c r="F33" s="63">
        <f>+'CALCULO CAPITALES'!M33</f>
        <v>0</v>
      </c>
    </row>
    <row r="34" spans="1:6" ht="15.6" x14ac:dyDescent="0.25">
      <c r="A34" s="21" t="s">
        <v>61</v>
      </c>
      <c r="B34" s="6" t="s">
        <v>62</v>
      </c>
      <c r="C34" s="5" t="s">
        <v>24</v>
      </c>
      <c r="D34" s="58">
        <f>+'CALCULO CAPITALES'!L34</f>
        <v>1.0507029999999999</v>
      </c>
      <c r="E34" s="59">
        <f>+'CALCULO RESTO LOCALIDADES'!M34</f>
        <v>1.0609040000000001</v>
      </c>
      <c r="F34" s="63">
        <f>+'CALCULO CAPITALES'!M34</f>
        <v>0</v>
      </c>
    </row>
    <row r="35" spans="1:6" ht="15.6" x14ac:dyDescent="0.25">
      <c r="A35" s="21" t="s">
        <v>63</v>
      </c>
      <c r="B35" s="6" t="s">
        <v>64</v>
      </c>
      <c r="C35" s="5" t="s">
        <v>24</v>
      </c>
      <c r="D35" s="58">
        <f>+'CALCULO CAPITALES'!L35</f>
        <v>1.0507029999999999</v>
      </c>
      <c r="E35" s="59">
        <f>+'CALCULO RESTO LOCALIDADES'!M35</f>
        <v>1.0609040000000001</v>
      </c>
      <c r="F35" s="63">
        <f>+'CALCULO CAPITALES'!M35</f>
        <v>0</v>
      </c>
    </row>
    <row r="36" spans="1:6" ht="15.6" x14ac:dyDescent="0.25">
      <c r="A36" s="21" t="s">
        <v>65</v>
      </c>
      <c r="B36" s="6" t="s">
        <v>66</v>
      </c>
      <c r="C36" s="5" t="s">
        <v>24</v>
      </c>
      <c r="D36" s="58">
        <f>+'CALCULO CAPITALES'!L36</f>
        <v>1.0507029999999999</v>
      </c>
      <c r="E36" s="59">
        <f>+'CALCULO RESTO LOCALIDADES'!M36</f>
        <v>1.0609040000000001</v>
      </c>
      <c r="F36" s="63">
        <f>+'CALCULO CAPITALES'!M36</f>
        <v>0</v>
      </c>
    </row>
    <row r="37" spans="1:6" ht="15.6" x14ac:dyDescent="0.25">
      <c r="A37" s="21" t="s">
        <v>67</v>
      </c>
      <c r="B37" s="6" t="s">
        <v>68</v>
      </c>
      <c r="C37" s="5" t="s">
        <v>24</v>
      </c>
      <c r="D37" s="58">
        <f>+'CALCULO CAPITALES'!L37</f>
        <v>1.0507029999999999</v>
      </c>
      <c r="E37" s="59">
        <f>+'CALCULO RESTO LOCALIDADES'!M37</f>
        <v>1.0609040000000001</v>
      </c>
      <c r="F37" s="63">
        <f>+'CALCULO CAPITALES'!M37</f>
        <v>0</v>
      </c>
    </row>
    <row r="38" spans="1:6" ht="15.6" x14ac:dyDescent="0.25">
      <c r="A38" s="21" t="s">
        <v>69</v>
      </c>
      <c r="B38" s="6" t="s">
        <v>70</v>
      </c>
      <c r="C38" s="5" t="s">
        <v>24</v>
      </c>
      <c r="D38" s="58">
        <f>+'CALCULO CAPITALES'!L38</f>
        <v>1.0507029999999999</v>
      </c>
      <c r="E38" s="59">
        <f>+'CALCULO RESTO LOCALIDADES'!M38</f>
        <v>1.0609040000000001</v>
      </c>
      <c r="F38" s="63">
        <f>+'CALCULO CAPITALES'!M38</f>
        <v>0</v>
      </c>
    </row>
    <row r="39" spans="1:6" ht="15.6" x14ac:dyDescent="0.25">
      <c r="A39" s="21" t="s">
        <v>71</v>
      </c>
      <c r="B39" s="6" t="s">
        <v>72</v>
      </c>
      <c r="C39" s="5" t="s">
        <v>24</v>
      </c>
      <c r="D39" s="58">
        <f>+'CALCULO CAPITALES'!L39</f>
        <v>1.0507029999999999</v>
      </c>
      <c r="E39" s="59">
        <f>+'CALCULO RESTO LOCALIDADES'!M39</f>
        <v>1.0609040000000001</v>
      </c>
      <c r="F39" s="63">
        <f>+'CALCULO CAPITALES'!M39</f>
        <v>0</v>
      </c>
    </row>
    <row r="40" spans="1:6" ht="15.6" x14ac:dyDescent="0.25">
      <c r="A40" s="21" t="s">
        <v>73</v>
      </c>
      <c r="B40" s="6" t="s">
        <v>74</v>
      </c>
      <c r="C40" s="5" t="s">
        <v>24</v>
      </c>
      <c r="D40" s="58">
        <f>+'CALCULO CAPITALES'!L40</f>
        <v>1.0507029999999999</v>
      </c>
      <c r="E40" s="59">
        <f>+'CALCULO RESTO LOCALIDADES'!M40</f>
        <v>1.0609040000000001</v>
      </c>
      <c r="F40" s="63">
        <f>+'CALCULO CAPITALES'!M40</f>
        <v>0</v>
      </c>
    </row>
    <row r="41" spans="1:6" ht="15.6" x14ac:dyDescent="0.25">
      <c r="A41" s="21" t="s">
        <v>75</v>
      </c>
      <c r="B41" s="6" t="s">
        <v>76</v>
      </c>
      <c r="C41" s="5" t="s">
        <v>24</v>
      </c>
      <c r="D41" s="58">
        <f>+'CALCULO CAPITALES'!L41</f>
        <v>1.0507029999999999</v>
      </c>
      <c r="E41" s="59">
        <f>+'CALCULO RESTO LOCALIDADES'!M41</f>
        <v>1.0609040000000001</v>
      </c>
      <c r="F41" s="63">
        <f>+'CALCULO CAPITALES'!M41</f>
        <v>0</v>
      </c>
    </row>
    <row r="42" spans="1:6" ht="15.6" x14ac:dyDescent="0.25">
      <c r="A42" s="21" t="s">
        <v>77</v>
      </c>
      <c r="B42" s="6" t="s">
        <v>78</v>
      </c>
      <c r="C42" s="5" t="s">
        <v>24</v>
      </c>
      <c r="D42" s="58">
        <f>+'CALCULO CAPITALES'!L42</f>
        <v>1.0507029999999999</v>
      </c>
      <c r="E42" s="59">
        <f>+'CALCULO RESTO LOCALIDADES'!M42</f>
        <v>1.0609040000000001</v>
      </c>
      <c r="F42" s="63">
        <f>+'CALCULO CAPITALES'!M42</f>
        <v>0</v>
      </c>
    </row>
    <row r="43" spans="1:6" ht="15.6" x14ac:dyDescent="0.25">
      <c r="A43" s="21" t="s">
        <v>79</v>
      </c>
      <c r="B43" s="6" t="s">
        <v>80</v>
      </c>
      <c r="C43" s="5" t="s">
        <v>24</v>
      </c>
      <c r="D43" s="58">
        <f>+'CALCULO CAPITALES'!L43</f>
        <v>1.0507029999999999</v>
      </c>
      <c r="E43" s="59">
        <f>+'CALCULO RESTO LOCALIDADES'!M43</f>
        <v>1.0609040000000001</v>
      </c>
      <c r="F43" s="63">
        <f>+'CALCULO CAPITALES'!M43</f>
        <v>0</v>
      </c>
    </row>
    <row r="44" spans="1:6" ht="15.6" x14ac:dyDescent="0.25">
      <c r="A44" s="21" t="s">
        <v>81</v>
      </c>
      <c r="B44" s="6" t="s">
        <v>82</v>
      </c>
      <c r="C44" s="5" t="s">
        <v>24</v>
      </c>
      <c r="D44" s="58">
        <f>+'CALCULO CAPITALES'!L44</f>
        <v>1.0507029999999999</v>
      </c>
      <c r="E44" s="59">
        <f>+'CALCULO RESTO LOCALIDADES'!M44</f>
        <v>1.0609040000000001</v>
      </c>
      <c r="F44" s="63">
        <f>+'CALCULO CAPITALES'!M44</f>
        <v>0</v>
      </c>
    </row>
    <row r="45" spans="1:6" ht="15.6" x14ac:dyDescent="0.25">
      <c r="A45" s="21" t="s">
        <v>83</v>
      </c>
      <c r="B45" s="6" t="s">
        <v>84</v>
      </c>
      <c r="C45" s="5" t="s">
        <v>24</v>
      </c>
      <c r="D45" s="58">
        <f>+'CALCULO CAPITALES'!L45</f>
        <v>1.0507029999999999</v>
      </c>
      <c r="E45" s="59">
        <f>+'CALCULO RESTO LOCALIDADES'!M45</f>
        <v>1.0609040000000001</v>
      </c>
      <c r="F45" s="63">
        <f>+'CALCULO CAPITALES'!M45</f>
        <v>0</v>
      </c>
    </row>
    <row r="46" spans="1:6" ht="15.6" x14ac:dyDescent="0.25">
      <c r="A46" s="21" t="s">
        <v>85</v>
      </c>
      <c r="B46" s="6" t="s">
        <v>86</v>
      </c>
      <c r="C46" s="5" t="s">
        <v>24</v>
      </c>
      <c r="D46" s="58">
        <f>+'CALCULO CAPITALES'!L46</f>
        <v>1.0507029999999999</v>
      </c>
      <c r="E46" s="59">
        <f>+'CALCULO RESTO LOCALIDADES'!M46</f>
        <v>1.0609040000000001</v>
      </c>
      <c r="F46" s="63">
        <f>+'CALCULO CAPITALES'!M46</f>
        <v>0</v>
      </c>
    </row>
    <row r="47" spans="1:6" ht="15.6" x14ac:dyDescent="0.25">
      <c r="A47" s="21" t="s">
        <v>87</v>
      </c>
      <c r="B47" s="6" t="s">
        <v>88</v>
      </c>
      <c r="C47" s="5" t="s">
        <v>24</v>
      </c>
      <c r="D47" s="58">
        <f>+'CALCULO CAPITALES'!L47</f>
        <v>1.0507029999999999</v>
      </c>
      <c r="E47" s="59">
        <f>+'CALCULO RESTO LOCALIDADES'!M47</f>
        <v>1.0609040000000001</v>
      </c>
      <c r="F47" s="63">
        <f>+'CALCULO CAPITALES'!M47</f>
        <v>0</v>
      </c>
    </row>
    <row r="48" spans="1:6" ht="15.6" x14ac:dyDescent="0.25">
      <c r="A48" s="21" t="s">
        <v>89</v>
      </c>
      <c r="B48" s="6" t="s">
        <v>90</v>
      </c>
      <c r="C48" s="5" t="s">
        <v>24</v>
      </c>
      <c r="D48" s="58">
        <f>+'CALCULO CAPITALES'!L48</f>
        <v>1.0507029999999999</v>
      </c>
      <c r="E48" s="59">
        <f>+'CALCULO RESTO LOCALIDADES'!M48</f>
        <v>1.0609040000000001</v>
      </c>
      <c r="F48" s="63">
        <f>+'CALCULO CAPITALES'!M48</f>
        <v>0</v>
      </c>
    </row>
    <row r="49" spans="1:6" ht="15.6" x14ac:dyDescent="0.25">
      <c r="A49" s="21" t="s">
        <v>91</v>
      </c>
      <c r="B49" s="6" t="s">
        <v>92</v>
      </c>
      <c r="C49" s="5" t="s">
        <v>24</v>
      </c>
      <c r="D49" s="58">
        <f>+'CALCULO CAPITALES'!L49</f>
        <v>1.0507029999999999</v>
      </c>
      <c r="E49" s="59">
        <f>+'CALCULO RESTO LOCALIDADES'!M49</f>
        <v>1.0609040000000001</v>
      </c>
      <c r="F49" s="63">
        <f>+'CALCULO CAPITALES'!M49</f>
        <v>0</v>
      </c>
    </row>
    <row r="50" spans="1:6" ht="15.6" x14ac:dyDescent="0.25">
      <c r="A50" s="21" t="s">
        <v>93</v>
      </c>
      <c r="B50" s="6" t="s">
        <v>94</v>
      </c>
      <c r="C50" s="5" t="s">
        <v>24</v>
      </c>
      <c r="D50" s="58">
        <f>+'CALCULO CAPITALES'!L50</f>
        <v>1.0507029999999999</v>
      </c>
      <c r="E50" s="59">
        <f>+'CALCULO RESTO LOCALIDADES'!M50</f>
        <v>1.0609040000000001</v>
      </c>
      <c r="F50" s="63">
        <f>+'CALCULO CAPITALES'!M50</f>
        <v>0</v>
      </c>
    </row>
    <row r="51" spans="1:6" ht="15.6" x14ac:dyDescent="0.25">
      <c r="A51" s="21" t="s">
        <v>95</v>
      </c>
      <c r="B51" s="6" t="s">
        <v>717</v>
      </c>
      <c r="C51" s="5" t="s">
        <v>715</v>
      </c>
      <c r="D51" s="58">
        <f>+'CALCULO CAPITALES'!L51</f>
        <v>1.040502</v>
      </c>
      <c r="E51" s="59">
        <f>+'CALCULO RESTO LOCALIDADES'!M51</f>
        <v>1.0507029999999999</v>
      </c>
      <c r="F51" s="63">
        <f>+'CALCULO CAPITALES'!M51</f>
        <v>0</v>
      </c>
    </row>
    <row r="52" spans="1:6" ht="15.6" x14ac:dyDescent="0.25">
      <c r="A52" s="21" t="s">
        <v>96</v>
      </c>
      <c r="B52" s="6" t="s">
        <v>97</v>
      </c>
      <c r="C52" s="5" t="s">
        <v>715</v>
      </c>
      <c r="D52" s="58">
        <f>+'CALCULO CAPITALES'!L52</f>
        <v>1.040502</v>
      </c>
      <c r="E52" s="59">
        <f>+'CALCULO RESTO LOCALIDADES'!M52</f>
        <v>1.0507029999999999</v>
      </c>
      <c r="F52" s="63">
        <f>+'CALCULO CAPITALES'!M52</f>
        <v>0</v>
      </c>
    </row>
    <row r="53" spans="1:6" ht="15.6" x14ac:dyDescent="0.25">
      <c r="A53" s="21" t="s">
        <v>98</v>
      </c>
      <c r="B53" s="6" t="s">
        <v>99</v>
      </c>
      <c r="C53" s="5" t="s">
        <v>715</v>
      </c>
      <c r="D53" s="58">
        <f>+'CALCULO CAPITALES'!L53</f>
        <v>1.040502</v>
      </c>
      <c r="E53" s="59">
        <f>+'CALCULO RESTO LOCALIDADES'!M53</f>
        <v>1.0507029999999999</v>
      </c>
      <c r="F53" s="63">
        <f>+'CALCULO CAPITALES'!M53</f>
        <v>0</v>
      </c>
    </row>
    <row r="54" spans="1:6" ht="15.6" x14ac:dyDescent="0.25">
      <c r="A54" s="21" t="s">
        <v>100</v>
      </c>
      <c r="B54" s="6" t="s">
        <v>101</v>
      </c>
      <c r="C54" s="5" t="s">
        <v>715</v>
      </c>
      <c r="D54" s="58">
        <f>+'CALCULO CAPITALES'!L54</f>
        <v>1.040502</v>
      </c>
      <c r="E54" s="59">
        <f>+'CALCULO RESTO LOCALIDADES'!M54</f>
        <v>1.0507029999999999</v>
      </c>
      <c r="F54" s="63">
        <f>+'CALCULO CAPITALES'!M54</f>
        <v>0</v>
      </c>
    </row>
    <row r="55" spans="1:6" ht="15.6" x14ac:dyDescent="0.25">
      <c r="A55" s="21" t="s">
        <v>102</v>
      </c>
      <c r="B55" s="6" t="s">
        <v>103</v>
      </c>
      <c r="C55" s="5" t="s">
        <v>715</v>
      </c>
      <c r="D55" s="58">
        <f>+'CALCULO CAPITALES'!L55</f>
        <v>1.040502</v>
      </c>
      <c r="E55" s="59">
        <f>+'CALCULO RESTO LOCALIDADES'!M55</f>
        <v>1.0507029999999999</v>
      </c>
      <c r="F55" s="63">
        <f>+'CALCULO CAPITALES'!M55</f>
        <v>0</v>
      </c>
    </row>
    <row r="56" spans="1:6" ht="15.6" x14ac:dyDescent="0.25">
      <c r="A56" s="20"/>
      <c r="B56" s="4" t="s">
        <v>104</v>
      </c>
      <c r="C56" s="8"/>
      <c r="D56" s="60"/>
      <c r="E56" s="61"/>
      <c r="F56" s="64"/>
    </row>
    <row r="57" spans="1:6" ht="26.4" x14ac:dyDescent="0.25">
      <c r="A57" s="21" t="s">
        <v>105</v>
      </c>
      <c r="B57" s="6" t="s">
        <v>700</v>
      </c>
      <c r="C57" s="5" t="s">
        <v>715</v>
      </c>
      <c r="D57" s="58">
        <f>+'CALCULO CAPITALES'!L57</f>
        <v>1.040502</v>
      </c>
      <c r="E57" s="59">
        <f>+'CALCULO RESTO LOCALIDADES'!M57</f>
        <v>1.0507029999999999</v>
      </c>
      <c r="F57" s="63">
        <f>+'CALCULO CAPITALES'!M57</f>
        <v>0</v>
      </c>
    </row>
    <row r="58" spans="1:6" ht="26.4" x14ac:dyDescent="0.25">
      <c r="A58" s="21" t="s">
        <v>106</v>
      </c>
      <c r="B58" s="6" t="s">
        <v>701</v>
      </c>
      <c r="C58" s="5" t="s">
        <v>715</v>
      </c>
      <c r="D58" s="58">
        <f>+'CALCULO CAPITALES'!L58</f>
        <v>1.040502</v>
      </c>
      <c r="E58" s="59">
        <f>+'CALCULO RESTO LOCALIDADES'!M58</f>
        <v>1.0507029999999999</v>
      </c>
      <c r="F58" s="63">
        <f>+'CALCULO CAPITALES'!M58</f>
        <v>0</v>
      </c>
    </row>
    <row r="59" spans="1:6" ht="26.4" x14ac:dyDescent="0.25">
      <c r="A59" s="21" t="s">
        <v>107</v>
      </c>
      <c r="B59" s="6" t="s">
        <v>702</v>
      </c>
      <c r="C59" s="5" t="s">
        <v>715</v>
      </c>
      <c r="D59" s="58">
        <f>+'CALCULO CAPITALES'!L59</f>
        <v>1.040502</v>
      </c>
      <c r="E59" s="59">
        <f>+'CALCULO RESTO LOCALIDADES'!M59</f>
        <v>1.0507029999999999</v>
      </c>
      <c r="F59" s="63">
        <f>+'CALCULO CAPITALES'!M59</f>
        <v>0</v>
      </c>
    </row>
    <row r="60" spans="1:6" ht="15.6" x14ac:dyDescent="0.25">
      <c r="A60" s="21" t="s">
        <v>108</v>
      </c>
      <c r="B60" s="6" t="s">
        <v>109</v>
      </c>
      <c r="C60" s="5" t="s">
        <v>715</v>
      </c>
      <c r="D60" s="58">
        <f>+'CALCULO CAPITALES'!L60</f>
        <v>1.040502</v>
      </c>
      <c r="E60" s="59">
        <f>+'CALCULO RESTO LOCALIDADES'!M60</f>
        <v>1.0507029999999999</v>
      </c>
      <c r="F60" s="63">
        <f>+'CALCULO CAPITALES'!M60</f>
        <v>0</v>
      </c>
    </row>
    <row r="61" spans="1:6" ht="15.6" x14ac:dyDescent="0.25">
      <c r="A61" s="21" t="s">
        <v>110</v>
      </c>
      <c r="B61" s="6" t="s">
        <v>111</v>
      </c>
      <c r="C61" s="5" t="s">
        <v>715</v>
      </c>
      <c r="D61" s="58">
        <f>+'CALCULO CAPITALES'!L61</f>
        <v>1.040502</v>
      </c>
      <c r="E61" s="59">
        <f>+'CALCULO RESTO LOCALIDADES'!M61</f>
        <v>1.0507029999999999</v>
      </c>
      <c r="F61" s="63">
        <f>+'CALCULO CAPITALES'!M61</f>
        <v>0</v>
      </c>
    </row>
    <row r="62" spans="1:6" ht="15.6" x14ac:dyDescent="0.25">
      <c r="A62" s="21" t="s">
        <v>112</v>
      </c>
      <c r="B62" s="6" t="s">
        <v>113</v>
      </c>
      <c r="C62" s="5" t="s">
        <v>715</v>
      </c>
      <c r="D62" s="58">
        <f>+'CALCULO CAPITALES'!L62</f>
        <v>1.040502</v>
      </c>
      <c r="E62" s="59">
        <f>+'CALCULO RESTO LOCALIDADES'!M62</f>
        <v>1.0507029999999999</v>
      </c>
      <c r="F62" s="63">
        <f>+'CALCULO CAPITALES'!M62</f>
        <v>0</v>
      </c>
    </row>
    <row r="63" spans="1:6" ht="15.6" x14ac:dyDescent="0.25">
      <c r="A63" s="21" t="s">
        <v>114</v>
      </c>
      <c r="B63" s="6" t="s">
        <v>115</v>
      </c>
      <c r="C63" s="5" t="s">
        <v>715</v>
      </c>
      <c r="D63" s="58">
        <f>+'CALCULO CAPITALES'!L63</f>
        <v>1.040502</v>
      </c>
      <c r="E63" s="59">
        <f>+'CALCULO RESTO LOCALIDADES'!M63</f>
        <v>1.0507029999999999</v>
      </c>
      <c r="F63" s="63">
        <f>+'CALCULO CAPITALES'!M63</f>
        <v>0</v>
      </c>
    </row>
    <row r="64" spans="1:6" ht="15.6" x14ac:dyDescent="0.25">
      <c r="A64" s="21" t="s">
        <v>116</v>
      </c>
      <c r="B64" s="6" t="s">
        <v>117</v>
      </c>
      <c r="C64" s="5" t="s">
        <v>715</v>
      </c>
      <c r="D64" s="58">
        <f>+'CALCULO CAPITALES'!L64</f>
        <v>1.040502</v>
      </c>
      <c r="E64" s="59">
        <f>+'CALCULO RESTO LOCALIDADES'!M64</f>
        <v>1.0507029999999999</v>
      </c>
      <c r="F64" s="63">
        <f>+'CALCULO CAPITALES'!M64</f>
        <v>0</v>
      </c>
    </row>
    <row r="65" spans="1:6" ht="15.6" x14ac:dyDescent="0.25">
      <c r="A65" s="21" t="s">
        <v>118</v>
      </c>
      <c r="B65" s="6" t="s">
        <v>119</v>
      </c>
      <c r="C65" s="5" t="s">
        <v>715</v>
      </c>
      <c r="D65" s="58">
        <f>+'CALCULO CAPITALES'!L65</f>
        <v>1.040502</v>
      </c>
      <c r="E65" s="59">
        <f>+'CALCULO RESTO LOCALIDADES'!M65</f>
        <v>1.0507029999999999</v>
      </c>
      <c r="F65" s="63">
        <f>+'CALCULO CAPITALES'!M65</f>
        <v>0</v>
      </c>
    </row>
    <row r="66" spans="1:6" ht="26.4" x14ac:dyDescent="0.25">
      <c r="A66" s="21" t="s">
        <v>120</v>
      </c>
      <c r="B66" s="6" t="s">
        <v>121</v>
      </c>
      <c r="C66" s="5" t="s">
        <v>715</v>
      </c>
      <c r="D66" s="58">
        <f>+'CALCULO CAPITALES'!L66</f>
        <v>1.040502</v>
      </c>
      <c r="E66" s="59">
        <f>+'CALCULO RESTO LOCALIDADES'!M66</f>
        <v>1.0507029999999999</v>
      </c>
      <c r="F66" s="63">
        <f>+'CALCULO CAPITALES'!M66</f>
        <v>0</v>
      </c>
    </row>
    <row r="67" spans="1:6" ht="26.4" x14ac:dyDescent="0.25">
      <c r="A67" s="21" t="s">
        <v>122</v>
      </c>
      <c r="B67" s="6" t="s">
        <v>123</v>
      </c>
      <c r="C67" s="5" t="s">
        <v>715</v>
      </c>
      <c r="D67" s="58">
        <f>+'CALCULO CAPITALES'!L67</f>
        <v>1.040502</v>
      </c>
      <c r="E67" s="59">
        <f>+'CALCULO RESTO LOCALIDADES'!M67</f>
        <v>1.0507029999999999</v>
      </c>
      <c r="F67" s="63">
        <f>+'CALCULO CAPITALES'!M67</f>
        <v>0</v>
      </c>
    </row>
    <row r="68" spans="1:6" ht="15.6" x14ac:dyDescent="0.25">
      <c r="A68" s="21" t="s">
        <v>124</v>
      </c>
      <c r="B68" s="6" t="s">
        <v>17</v>
      </c>
      <c r="C68" s="5" t="s">
        <v>18</v>
      </c>
      <c r="D68" s="58">
        <f>+'CALCULO CAPITALES'!L68</f>
        <v>1.040502</v>
      </c>
      <c r="E68" s="59">
        <f>+'CALCULO RESTO LOCALIDADES'!M68</f>
        <v>1.0507029999999999</v>
      </c>
      <c r="F68" s="63">
        <f>+'CALCULO CAPITALES'!M68</f>
        <v>0</v>
      </c>
    </row>
    <row r="69" spans="1:6" ht="15.6" x14ac:dyDescent="0.25">
      <c r="A69" s="21" t="s">
        <v>125</v>
      </c>
      <c r="B69" s="6" t="s">
        <v>20</v>
      </c>
      <c r="C69" s="5" t="s">
        <v>18</v>
      </c>
      <c r="D69" s="58">
        <f>+'CALCULO CAPITALES'!L69</f>
        <v>1.040502</v>
      </c>
      <c r="E69" s="59">
        <f>+'CALCULO RESTO LOCALIDADES'!M69</f>
        <v>1.0507029999999999</v>
      </c>
      <c r="F69" s="63">
        <f>+'CALCULO CAPITALES'!M69</f>
        <v>0</v>
      </c>
    </row>
    <row r="70" spans="1:6" ht="26.4" x14ac:dyDescent="0.25">
      <c r="A70" s="21" t="s">
        <v>126</v>
      </c>
      <c r="B70" s="6" t="s">
        <v>716</v>
      </c>
      <c r="C70" s="5" t="s">
        <v>715</v>
      </c>
      <c r="D70" s="58">
        <f>+'CALCULO CAPITALES'!L70</f>
        <v>1.040502</v>
      </c>
      <c r="E70" s="59">
        <f>+'CALCULO RESTO LOCALIDADES'!M70</f>
        <v>1.0507029999999999</v>
      </c>
      <c r="F70" s="63">
        <f>+'CALCULO CAPITALES'!M70</f>
        <v>0</v>
      </c>
    </row>
    <row r="71" spans="1:6" ht="15.6" x14ac:dyDescent="0.25">
      <c r="A71" s="21" t="s">
        <v>127</v>
      </c>
      <c r="B71" s="6" t="s">
        <v>128</v>
      </c>
      <c r="C71" s="5" t="s">
        <v>24</v>
      </c>
      <c r="D71" s="58">
        <f>+'CALCULO CAPITALES'!L71</f>
        <v>1.0507029999999999</v>
      </c>
      <c r="E71" s="59">
        <f>+'CALCULO RESTO LOCALIDADES'!M71</f>
        <v>1.0609040000000001</v>
      </c>
      <c r="F71" s="63">
        <f>+'CALCULO CAPITALES'!M71</f>
        <v>0</v>
      </c>
    </row>
    <row r="72" spans="1:6" ht="15.6" x14ac:dyDescent="0.25">
      <c r="A72" s="21" t="s">
        <v>129</v>
      </c>
      <c r="B72" s="6" t="s">
        <v>130</v>
      </c>
      <c r="C72" s="5" t="s">
        <v>24</v>
      </c>
      <c r="D72" s="58">
        <f>+'CALCULO CAPITALES'!L72</f>
        <v>1.0507029999999999</v>
      </c>
      <c r="E72" s="59">
        <f>+'CALCULO RESTO LOCALIDADES'!M72</f>
        <v>1.0609040000000001</v>
      </c>
      <c r="F72" s="63">
        <f>+'CALCULO CAPITALES'!M72</f>
        <v>0</v>
      </c>
    </row>
    <row r="73" spans="1:6" ht="15.6" x14ac:dyDescent="0.25">
      <c r="A73" s="21" t="s">
        <v>131</v>
      </c>
      <c r="B73" s="6" t="s">
        <v>132</v>
      </c>
      <c r="C73" s="5" t="s">
        <v>24</v>
      </c>
      <c r="D73" s="58">
        <f>+'CALCULO CAPITALES'!L73</f>
        <v>1.0507029999999999</v>
      </c>
      <c r="E73" s="59">
        <f>+'CALCULO RESTO LOCALIDADES'!M73</f>
        <v>1.0609040000000001</v>
      </c>
      <c r="F73" s="63">
        <f>+'CALCULO CAPITALES'!M73</f>
        <v>0</v>
      </c>
    </row>
    <row r="74" spans="1:6" ht="15.6" x14ac:dyDescent="0.25">
      <c r="A74" s="21" t="s">
        <v>133</v>
      </c>
      <c r="B74" s="6" t="s">
        <v>134</v>
      </c>
      <c r="C74" s="5" t="s">
        <v>24</v>
      </c>
      <c r="D74" s="58">
        <f>+'CALCULO CAPITALES'!L74</f>
        <v>1.0507029999999999</v>
      </c>
      <c r="E74" s="59">
        <f>+'CALCULO RESTO LOCALIDADES'!M74</f>
        <v>1.0609040000000001</v>
      </c>
      <c r="F74" s="63">
        <f>+'CALCULO CAPITALES'!M74</f>
        <v>0</v>
      </c>
    </row>
    <row r="75" spans="1:6" ht="15.6" x14ac:dyDescent="0.25">
      <c r="A75" s="21" t="s">
        <v>135</v>
      </c>
      <c r="B75" s="6" t="s">
        <v>136</v>
      </c>
      <c r="C75" s="5" t="s">
        <v>24</v>
      </c>
      <c r="D75" s="58">
        <f>+'CALCULO CAPITALES'!L75</f>
        <v>1.0507029999999999</v>
      </c>
      <c r="E75" s="59">
        <f>+'CALCULO RESTO LOCALIDADES'!M75</f>
        <v>1.0609040000000001</v>
      </c>
      <c r="F75" s="63">
        <f>+'CALCULO CAPITALES'!M75</f>
        <v>0</v>
      </c>
    </row>
    <row r="76" spans="1:6" ht="15.6" x14ac:dyDescent="0.25">
      <c r="A76" s="21" t="s">
        <v>137</v>
      </c>
      <c r="B76" s="6" t="s">
        <v>138</v>
      </c>
      <c r="C76" s="5" t="s">
        <v>24</v>
      </c>
      <c r="D76" s="58">
        <f>+'CALCULO CAPITALES'!L76</f>
        <v>1.0507029999999999</v>
      </c>
      <c r="E76" s="59">
        <f>+'CALCULO RESTO LOCALIDADES'!M76</f>
        <v>1.0609040000000001</v>
      </c>
      <c r="F76" s="63">
        <f>+'CALCULO CAPITALES'!M76</f>
        <v>0</v>
      </c>
    </row>
    <row r="77" spans="1:6" ht="15.6" x14ac:dyDescent="0.25">
      <c r="A77" s="21" t="s">
        <v>139</v>
      </c>
      <c r="B77" s="6" t="s">
        <v>140</v>
      </c>
      <c r="C77" s="5" t="s">
        <v>24</v>
      </c>
      <c r="D77" s="58">
        <f>+'CALCULO CAPITALES'!L77</f>
        <v>1.0507029999999999</v>
      </c>
      <c r="E77" s="59">
        <f>+'CALCULO RESTO LOCALIDADES'!M77</f>
        <v>1.0609040000000001</v>
      </c>
      <c r="F77" s="63">
        <f>+'CALCULO CAPITALES'!M77</f>
        <v>0</v>
      </c>
    </row>
    <row r="78" spans="1:6" ht="15.6" x14ac:dyDescent="0.25">
      <c r="A78" s="21" t="s">
        <v>141</v>
      </c>
      <c r="B78" s="6" t="s">
        <v>142</v>
      </c>
      <c r="C78" s="5" t="s">
        <v>24</v>
      </c>
      <c r="D78" s="58">
        <f>+'CALCULO CAPITALES'!L78</f>
        <v>1.0507029999999999</v>
      </c>
      <c r="E78" s="59">
        <f>+'CALCULO RESTO LOCALIDADES'!M78</f>
        <v>1.0609040000000001</v>
      </c>
      <c r="F78" s="63">
        <f>+'CALCULO CAPITALES'!M78</f>
        <v>0</v>
      </c>
    </row>
    <row r="79" spans="1:6" ht="15.6" x14ac:dyDescent="0.25">
      <c r="A79" s="21" t="s">
        <v>143</v>
      </c>
      <c r="B79" s="6" t="s">
        <v>144</v>
      </c>
      <c r="C79" s="5" t="s">
        <v>24</v>
      </c>
      <c r="D79" s="58">
        <f>+'CALCULO CAPITALES'!L79</f>
        <v>1.0507029999999999</v>
      </c>
      <c r="E79" s="59">
        <f>+'CALCULO RESTO LOCALIDADES'!M79</f>
        <v>1.0609040000000001</v>
      </c>
      <c r="F79" s="63">
        <f>+'CALCULO CAPITALES'!M79</f>
        <v>0</v>
      </c>
    </row>
    <row r="80" spans="1:6" ht="15.6" x14ac:dyDescent="0.25">
      <c r="A80" s="21" t="s">
        <v>145</v>
      </c>
      <c r="B80" s="6" t="s">
        <v>146</v>
      </c>
      <c r="C80" s="5" t="s">
        <v>24</v>
      </c>
      <c r="D80" s="58">
        <f>+'CALCULO CAPITALES'!L80</f>
        <v>1.0507029999999999</v>
      </c>
      <c r="E80" s="59">
        <f>+'CALCULO RESTO LOCALIDADES'!M80</f>
        <v>1.0609040000000001</v>
      </c>
      <c r="F80" s="63">
        <f>+'CALCULO CAPITALES'!M80</f>
        <v>0</v>
      </c>
    </row>
    <row r="81" spans="1:6" ht="15.6" x14ac:dyDescent="0.25">
      <c r="A81" s="21" t="s">
        <v>147</v>
      </c>
      <c r="B81" s="6" t="s">
        <v>148</v>
      </c>
      <c r="C81" s="5" t="s">
        <v>24</v>
      </c>
      <c r="D81" s="58">
        <f>+'CALCULO CAPITALES'!L81</f>
        <v>1.0507029999999999</v>
      </c>
      <c r="E81" s="59">
        <f>+'CALCULO RESTO LOCALIDADES'!M81</f>
        <v>1.0609040000000001</v>
      </c>
      <c r="F81" s="63">
        <f>+'CALCULO CAPITALES'!M81</f>
        <v>0</v>
      </c>
    </row>
    <row r="82" spans="1:6" ht="15.6" x14ac:dyDescent="0.25">
      <c r="A82" s="21" t="s">
        <v>149</v>
      </c>
      <c r="B82" s="6" t="s">
        <v>150</v>
      </c>
      <c r="C82" s="5" t="s">
        <v>24</v>
      </c>
      <c r="D82" s="58">
        <f>+'CALCULO CAPITALES'!L82</f>
        <v>1.0507029999999999</v>
      </c>
      <c r="E82" s="59">
        <f>+'CALCULO RESTO LOCALIDADES'!M82</f>
        <v>1.0609040000000001</v>
      </c>
      <c r="F82" s="63">
        <f>+'CALCULO CAPITALES'!M82</f>
        <v>0</v>
      </c>
    </row>
    <row r="83" spans="1:6" ht="15.6" x14ac:dyDescent="0.25">
      <c r="A83" s="21" t="s">
        <v>151</v>
      </c>
      <c r="B83" s="6" t="s">
        <v>152</v>
      </c>
      <c r="C83" s="5" t="s">
        <v>24</v>
      </c>
      <c r="D83" s="58">
        <f>+'CALCULO CAPITALES'!L83</f>
        <v>1.0507029999999999</v>
      </c>
      <c r="E83" s="59">
        <f>+'CALCULO RESTO LOCALIDADES'!M83</f>
        <v>1.0609040000000001</v>
      </c>
      <c r="F83" s="63">
        <f>+'CALCULO CAPITALES'!M83</f>
        <v>0</v>
      </c>
    </row>
    <row r="84" spans="1:6" ht="15.6" x14ac:dyDescent="0.25">
      <c r="A84" s="21" t="s">
        <v>153</v>
      </c>
      <c r="B84" s="6" t="s">
        <v>154</v>
      </c>
      <c r="C84" s="5" t="s">
        <v>24</v>
      </c>
      <c r="D84" s="58">
        <f>+'CALCULO CAPITALES'!L84</f>
        <v>1.0507029999999999</v>
      </c>
      <c r="E84" s="59">
        <f>+'CALCULO RESTO LOCALIDADES'!M84</f>
        <v>1.0609040000000001</v>
      </c>
      <c r="F84" s="63">
        <f>+'CALCULO CAPITALES'!M84</f>
        <v>0</v>
      </c>
    </row>
    <row r="85" spans="1:6" ht="15.6" x14ac:dyDescent="0.25">
      <c r="A85" s="21" t="s">
        <v>155</v>
      </c>
      <c r="B85" s="6" t="s">
        <v>156</v>
      </c>
      <c r="C85" s="5" t="s">
        <v>24</v>
      </c>
      <c r="D85" s="58">
        <f>+'CALCULO CAPITALES'!L85</f>
        <v>1.0507029999999999</v>
      </c>
      <c r="E85" s="59">
        <f>+'CALCULO RESTO LOCALIDADES'!M85</f>
        <v>1.0609040000000001</v>
      </c>
      <c r="F85" s="63">
        <f>+'CALCULO CAPITALES'!M85</f>
        <v>0</v>
      </c>
    </row>
    <row r="86" spans="1:6" ht="15.6" x14ac:dyDescent="0.25">
      <c r="A86" s="21" t="s">
        <v>157</v>
      </c>
      <c r="B86" s="6" t="s">
        <v>158</v>
      </c>
      <c r="C86" s="5" t="s">
        <v>24</v>
      </c>
      <c r="D86" s="58">
        <f>+'CALCULO CAPITALES'!L86</f>
        <v>1.0507029999999999</v>
      </c>
      <c r="E86" s="59">
        <f>+'CALCULO RESTO LOCALIDADES'!M86</f>
        <v>1.0609040000000001</v>
      </c>
      <c r="F86" s="63">
        <f>+'CALCULO CAPITALES'!M86</f>
        <v>0</v>
      </c>
    </row>
    <row r="87" spans="1:6" ht="15.6" x14ac:dyDescent="0.25">
      <c r="A87" s="21" t="s">
        <v>159</v>
      </c>
      <c r="B87" s="6" t="s">
        <v>160</v>
      </c>
      <c r="C87" s="5" t="s">
        <v>24</v>
      </c>
      <c r="D87" s="58">
        <f>+'CALCULO CAPITALES'!L87</f>
        <v>1.0507029999999999</v>
      </c>
      <c r="E87" s="59">
        <f>+'CALCULO RESTO LOCALIDADES'!M87</f>
        <v>1.0609040000000001</v>
      </c>
      <c r="F87" s="63">
        <f>+'CALCULO CAPITALES'!M87</f>
        <v>0</v>
      </c>
    </row>
    <row r="88" spans="1:6" ht="15.6" x14ac:dyDescent="0.25">
      <c r="A88" s="21" t="s">
        <v>161</v>
      </c>
      <c r="B88" s="6" t="s">
        <v>162</v>
      </c>
      <c r="C88" s="5" t="s">
        <v>24</v>
      </c>
      <c r="D88" s="58">
        <f>+'CALCULO CAPITALES'!L88</f>
        <v>1.0507029999999999</v>
      </c>
      <c r="E88" s="59">
        <f>+'CALCULO RESTO LOCALIDADES'!M88</f>
        <v>1.0609040000000001</v>
      </c>
      <c r="F88" s="63">
        <f>+'CALCULO CAPITALES'!M88</f>
        <v>0</v>
      </c>
    </row>
    <row r="89" spans="1:6" ht="15.6" x14ac:dyDescent="0.25">
      <c r="A89" s="21" t="s">
        <v>163</v>
      </c>
      <c r="B89" s="6" t="s">
        <v>164</v>
      </c>
      <c r="C89" s="5" t="s">
        <v>24</v>
      </c>
      <c r="D89" s="58">
        <f>+'CALCULO CAPITALES'!L89</f>
        <v>1.0507029999999999</v>
      </c>
      <c r="E89" s="59">
        <f>+'CALCULO RESTO LOCALIDADES'!M89</f>
        <v>1.0609040000000001</v>
      </c>
      <c r="F89" s="63">
        <f>+'CALCULO CAPITALES'!M89</f>
        <v>0</v>
      </c>
    </row>
    <row r="90" spans="1:6" ht="15.6" x14ac:dyDescent="0.25">
      <c r="A90" s="21" t="s">
        <v>165</v>
      </c>
      <c r="B90" s="6" t="s">
        <v>166</v>
      </c>
      <c r="C90" s="5" t="s">
        <v>24</v>
      </c>
      <c r="D90" s="58">
        <f>+'CALCULO CAPITALES'!L90</f>
        <v>1.0507029999999999</v>
      </c>
      <c r="E90" s="59">
        <f>+'CALCULO RESTO LOCALIDADES'!M90</f>
        <v>1.0609040000000001</v>
      </c>
      <c r="F90" s="63">
        <f>+'CALCULO CAPITALES'!M90</f>
        <v>0</v>
      </c>
    </row>
    <row r="91" spans="1:6" ht="15.6" x14ac:dyDescent="0.25">
      <c r="A91" s="21" t="s">
        <v>167</v>
      </c>
      <c r="B91" s="6" t="s">
        <v>168</v>
      </c>
      <c r="C91" s="5" t="s">
        <v>24</v>
      </c>
      <c r="D91" s="58">
        <f>+'CALCULO CAPITALES'!L91</f>
        <v>1.0507029999999999</v>
      </c>
      <c r="E91" s="59">
        <f>+'CALCULO RESTO LOCALIDADES'!M91</f>
        <v>1.0609040000000001</v>
      </c>
      <c r="F91" s="63">
        <f>+'CALCULO CAPITALES'!M91</f>
        <v>0</v>
      </c>
    </row>
    <row r="92" spans="1:6" ht="15.6" x14ac:dyDescent="0.25">
      <c r="A92" s="21" t="s">
        <v>169</v>
      </c>
      <c r="B92" s="6" t="s">
        <v>170</v>
      </c>
      <c r="C92" s="5" t="s">
        <v>24</v>
      </c>
      <c r="D92" s="58">
        <f>+'CALCULO CAPITALES'!L92</f>
        <v>1.0507029999999999</v>
      </c>
      <c r="E92" s="59">
        <f>+'CALCULO RESTO LOCALIDADES'!M92</f>
        <v>1.0609040000000001</v>
      </c>
      <c r="F92" s="63">
        <f>+'CALCULO CAPITALES'!M92</f>
        <v>0</v>
      </c>
    </row>
    <row r="93" spans="1:6" ht="15.6" x14ac:dyDescent="0.25">
      <c r="A93" s="21" t="s">
        <v>171</v>
      </c>
      <c r="B93" s="6" t="s">
        <v>172</v>
      </c>
      <c r="C93" s="5" t="s">
        <v>24</v>
      </c>
      <c r="D93" s="58">
        <f>+'CALCULO CAPITALES'!L93</f>
        <v>1.0507029999999999</v>
      </c>
      <c r="E93" s="59">
        <f>+'CALCULO RESTO LOCALIDADES'!M93</f>
        <v>1.0609040000000001</v>
      </c>
      <c r="F93" s="63">
        <f>+'CALCULO CAPITALES'!M93</f>
        <v>0</v>
      </c>
    </row>
    <row r="94" spans="1:6" ht="15.6" x14ac:dyDescent="0.25">
      <c r="A94" s="21" t="s">
        <v>173</v>
      </c>
      <c r="B94" s="6" t="s">
        <v>174</v>
      </c>
      <c r="C94" s="5" t="s">
        <v>24</v>
      </c>
      <c r="D94" s="58">
        <f>+'CALCULO CAPITALES'!L94</f>
        <v>1.0507029999999999</v>
      </c>
      <c r="E94" s="59">
        <f>+'CALCULO RESTO LOCALIDADES'!M94</f>
        <v>1.0609040000000001</v>
      </c>
      <c r="F94" s="63">
        <f>+'CALCULO CAPITALES'!M94</f>
        <v>0</v>
      </c>
    </row>
    <row r="95" spans="1:6" ht="15.6" x14ac:dyDescent="0.25">
      <c r="A95" s="21" t="s">
        <v>175</v>
      </c>
      <c r="B95" s="6" t="s">
        <v>176</v>
      </c>
      <c r="C95" s="5" t="s">
        <v>24</v>
      </c>
      <c r="D95" s="58">
        <f>+'CALCULO CAPITALES'!L95</f>
        <v>1.0507029999999999</v>
      </c>
      <c r="E95" s="59">
        <f>+'CALCULO RESTO LOCALIDADES'!M95</f>
        <v>1.0609040000000001</v>
      </c>
      <c r="F95" s="63">
        <f>+'CALCULO CAPITALES'!M95</f>
        <v>0</v>
      </c>
    </row>
    <row r="96" spans="1:6" ht="15.6" x14ac:dyDescent="0.25">
      <c r="A96" s="21" t="s">
        <v>177</v>
      </c>
      <c r="B96" s="6" t="s">
        <v>178</v>
      </c>
      <c r="C96" s="5" t="s">
        <v>24</v>
      </c>
      <c r="D96" s="58">
        <f>+'CALCULO CAPITALES'!L96</f>
        <v>1.0507029999999999</v>
      </c>
      <c r="E96" s="59">
        <f>+'CALCULO RESTO LOCALIDADES'!M96</f>
        <v>1.0609040000000001</v>
      </c>
      <c r="F96" s="63">
        <f>+'CALCULO CAPITALES'!M96</f>
        <v>0</v>
      </c>
    </row>
    <row r="97" spans="1:6" ht="15.6" x14ac:dyDescent="0.25">
      <c r="A97" s="21" t="s">
        <v>179</v>
      </c>
      <c r="B97" s="6" t="s">
        <v>180</v>
      </c>
      <c r="C97" s="5" t="s">
        <v>24</v>
      </c>
      <c r="D97" s="58">
        <f>+'CALCULO CAPITALES'!L97</f>
        <v>1.0507029999999999</v>
      </c>
      <c r="E97" s="59">
        <f>+'CALCULO RESTO LOCALIDADES'!M97</f>
        <v>1.0609040000000001</v>
      </c>
      <c r="F97" s="63">
        <f>+'CALCULO CAPITALES'!M97</f>
        <v>0</v>
      </c>
    </row>
    <row r="98" spans="1:6" ht="15.6" x14ac:dyDescent="0.25">
      <c r="A98" s="21" t="s">
        <v>181</v>
      </c>
      <c r="B98" s="6" t="s">
        <v>182</v>
      </c>
      <c r="C98" s="5" t="s">
        <v>24</v>
      </c>
      <c r="D98" s="58">
        <f>+'CALCULO CAPITALES'!L98</f>
        <v>1.0507029999999999</v>
      </c>
      <c r="E98" s="59">
        <f>+'CALCULO RESTO LOCALIDADES'!M98</f>
        <v>1.0609040000000001</v>
      </c>
      <c r="F98" s="63">
        <f>+'CALCULO CAPITALES'!M98</f>
        <v>0</v>
      </c>
    </row>
    <row r="99" spans="1:6" ht="15.6" x14ac:dyDescent="0.25">
      <c r="A99" s="20"/>
      <c r="B99" s="4" t="s">
        <v>183</v>
      </c>
      <c r="C99" s="8"/>
      <c r="D99" s="60"/>
      <c r="E99" s="61"/>
      <c r="F99" s="64"/>
    </row>
    <row r="100" spans="1:6" ht="15.6" x14ac:dyDescent="0.25">
      <c r="A100" s="21" t="s">
        <v>184</v>
      </c>
      <c r="B100" s="6" t="s">
        <v>185</v>
      </c>
      <c r="C100" s="5" t="s">
        <v>715</v>
      </c>
      <c r="D100" s="58">
        <f>+'CALCULO CAPITALES'!L100</f>
        <v>1.040502</v>
      </c>
      <c r="E100" s="59">
        <f>+'CALCULO RESTO LOCALIDADES'!M100</f>
        <v>1.0507029999999999</v>
      </c>
      <c r="F100" s="63">
        <f>+'CALCULO CAPITALES'!M100</f>
        <v>0</v>
      </c>
    </row>
    <row r="101" spans="1:6" ht="15.6" x14ac:dyDescent="0.25">
      <c r="A101" s="21" t="s">
        <v>186</v>
      </c>
      <c r="B101" s="6" t="s">
        <v>707</v>
      </c>
      <c r="C101" s="5" t="s">
        <v>715</v>
      </c>
      <c r="D101" s="58">
        <f>+'CALCULO CAPITALES'!L101</f>
        <v>1.040502</v>
      </c>
      <c r="E101" s="59">
        <f>+'CALCULO RESTO LOCALIDADES'!M101</f>
        <v>1.0507029999999999</v>
      </c>
      <c r="F101" s="63">
        <f>+'CALCULO CAPITALES'!M101</f>
        <v>0</v>
      </c>
    </row>
    <row r="102" spans="1:6" ht="39.6" x14ac:dyDescent="0.25">
      <c r="A102" s="21" t="s">
        <v>187</v>
      </c>
      <c r="B102" s="6" t="s">
        <v>188</v>
      </c>
      <c r="C102" s="5" t="s">
        <v>715</v>
      </c>
      <c r="D102" s="58">
        <f>+'CALCULO CAPITALES'!L102</f>
        <v>1.040502</v>
      </c>
      <c r="E102" s="59">
        <f>+'CALCULO RESTO LOCALIDADES'!M102</f>
        <v>1.0507029999999999</v>
      </c>
      <c r="F102" s="63">
        <f>+'CALCULO CAPITALES'!M102</f>
        <v>0</v>
      </c>
    </row>
    <row r="103" spans="1:6" ht="26.4" x14ac:dyDescent="0.25">
      <c r="A103" s="21" t="s">
        <v>189</v>
      </c>
      <c r="B103" s="6" t="s">
        <v>708</v>
      </c>
      <c r="C103" s="5" t="s">
        <v>715</v>
      </c>
      <c r="D103" s="58">
        <f>+'CALCULO CAPITALES'!L103</f>
        <v>1.040502</v>
      </c>
      <c r="E103" s="59">
        <f>+'CALCULO RESTO LOCALIDADES'!M103</f>
        <v>1.0507029999999999</v>
      </c>
      <c r="F103" s="63">
        <f>+'CALCULO CAPITALES'!M103</f>
        <v>0</v>
      </c>
    </row>
    <row r="104" spans="1:6" ht="15.6" x14ac:dyDescent="0.25">
      <c r="A104" s="21" t="s">
        <v>190</v>
      </c>
      <c r="B104" s="6" t="s">
        <v>703</v>
      </c>
      <c r="C104" s="5" t="s">
        <v>715</v>
      </c>
      <c r="D104" s="58">
        <f>+'CALCULO CAPITALES'!L104</f>
        <v>1.040502</v>
      </c>
      <c r="E104" s="59">
        <f>+'CALCULO RESTO LOCALIDADES'!M104</f>
        <v>1.0507029999999999</v>
      </c>
      <c r="F104" s="63">
        <f>+'CALCULO CAPITALES'!M104</f>
        <v>0</v>
      </c>
    </row>
    <row r="105" spans="1:6" ht="26.4" x14ac:dyDescent="0.25">
      <c r="A105" s="21" t="s">
        <v>191</v>
      </c>
      <c r="B105" s="6" t="s">
        <v>192</v>
      </c>
      <c r="C105" s="5" t="s">
        <v>715</v>
      </c>
      <c r="D105" s="58">
        <f>+'CALCULO CAPITALES'!L105</f>
        <v>1.040502</v>
      </c>
      <c r="E105" s="59">
        <f>+'CALCULO RESTO LOCALIDADES'!M105</f>
        <v>1.0507029999999999</v>
      </c>
      <c r="F105" s="63">
        <f>+'CALCULO CAPITALES'!M105</f>
        <v>0</v>
      </c>
    </row>
    <row r="106" spans="1:6" ht="15.6" x14ac:dyDescent="0.25">
      <c r="A106" s="21" t="s">
        <v>193</v>
      </c>
      <c r="B106" s="6" t="s">
        <v>194</v>
      </c>
      <c r="C106" s="5" t="s">
        <v>715</v>
      </c>
      <c r="D106" s="58">
        <f>+'CALCULO CAPITALES'!L106</f>
        <v>1.040502</v>
      </c>
      <c r="E106" s="59">
        <f>+'CALCULO RESTO LOCALIDADES'!M106</f>
        <v>1.0507029999999999</v>
      </c>
      <c r="F106" s="63">
        <f>+'CALCULO CAPITALES'!M106</f>
        <v>0</v>
      </c>
    </row>
    <row r="107" spans="1:6" ht="15.6" x14ac:dyDescent="0.25">
      <c r="A107" s="21" t="s">
        <v>195</v>
      </c>
      <c r="B107" s="6" t="s">
        <v>196</v>
      </c>
      <c r="C107" s="5" t="s">
        <v>715</v>
      </c>
      <c r="D107" s="58">
        <f>+'CALCULO CAPITALES'!L107</f>
        <v>1.040502</v>
      </c>
      <c r="E107" s="59">
        <f>+'CALCULO RESTO LOCALIDADES'!M107</f>
        <v>1.0507029999999999</v>
      </c>
      <c r="F107" s="63">
        <f>+'CALCULO CAPITALES'!M107</f>
        <v>0</v>
      </c>
    </row>
    <row r="108" spans="1:6" ht="15.6" x14ac:dyDescent="0.25">
      <c r="A108" s="21" t="s">
        <v>197</v>
      </c>
      <c r="B108" s="6" t="s">
        <v>198</v>
      </c>
      <c r="C108" s="5" t="s">
        <v>18</v>
      </c>
      <c r="D108" s="58">
        <f>+'CALCULO CAPITALES'!L108</f>
        <v>1.040502</v>
      </c>
      <c r="E108" s="59">
        <f>+'CALCULO RESTO LOCALIDADES'!M108</f>
        <v>1.0507029999999999</v>
      </c>
      <c r="F108" s="63">
        <f>+'CALCULO CAPITALES'!M108</f>
        <v>0</v>
      </c>
    </row>
    <row r="109" spans="1:6" ht="15.6" x14ac:dyDescent="0.25">
      <c r="A109" s="21" t="s">
        <v>199</v>
      </c>
      <c r="B109" s="6" t="s">
        <v>200</v>
      </c>
      <c r="C109" s="5" t="s">
        <v>715</v>
      </c>
      <c r="D109" s="58">
        <f>+'CALCULO CAPITALES'!L109</f>
        <v>1.040502</v>
      </c>
      <c r="E109" s="59">
        <f>+'CALCULO RESTO LOCALIDADES'!M109</f>
        <v>1.0507029999999999</v>
      </c>
      <c r="F109" s="63">
        <f>+'CALCULO CAPITALES'!M109</f>
        <v>0</v>
      </c>
    </row>
    <row r="110" spans="1:6" ht="15.6" x14ac:dyDescent="0.25">
      <c r="A110" s="21" t="s">
        <v>201</v>
      </c>
      <c r="B110" s="6" t="s">
        <v>739</v>
      </c>
      <c r="C110" s="5" t="s">
        <v>715</v>
      </c>
      <c r="D110" s="58">
        <f>+'CALCULO CAPITALES'!L110</f>
        <v>1.040502</v>
      </c>
      <c r="E110" s="59">
        <f>+'CALCULO RESTO LOCALIDADES'!M110</f>
        <v>1.0507029999999999</v>
      </c>
      <c r="F110" s="63">
        <f>+'CALCULO CAPITALES'!M110</f>
        <v>0</v>
      </c>
    </row>
    <row r="111" spans="1:6" ht="15.6" x14ac:dyDescent="0.25">
      <c r="A111" s="21" t="s">
        <v>202</v>
      </c>
      <c r="B111" s="6" t="s">
        <v>718</v>
      </c>
      <c r="C111" s="5" t="s">
        <v>203</v>
      </c>
      <c r="D111" s="58">
        <f>+'CALCULO CAPITALES'!L111</f>
        <v>1.040502</v>
      </c>
      <c r="E111" s="59">
        <f>+'CALCULO RESTO LOCALIDADES'!M111</f>
        <v>1.0507029999999999</v>
      </c>
      <c r="F111" s="63">
        <f>+'CALCULO CAPITALES'!M111</f>
        <v>0</v>
      </c>
    </row>
    <row r="112" spans="1:6" ht="15.6" x14ac:dyDescent="0.25">
      <c r="A112" s="21" t="s">
        <v>204</v>
      </c>
      <c r="B112" s="6" t="s">
        <v>205</v>
      </c>
      <c r="C112" s="5" t="s">
        <v>24</v>
      </c>
      <c r="D112" s="58">
        <f>+'CALCULO CAPITALES'!L112</f>
        <v>1.040502</v>
      </c>
      <c r="E112" s="59">
        <f>+'CALCULO RESTO LOCALIDADES'!M112</f>
        <v>1.0507029999999999</v>
      </c>
      <c r="F112" s="63">
        <f>+'CALCULO CAPITALES'!M112</f>
        <v>0</v>
      </c>
    </row>
    <row r="113" spans="1:6" ht="15.6" x14ac:dyDescent="0.25">
      <c r="A113" s="20"/>
      <c r="B113" s="4" t="s">
        <v>206</v>
      </c>
      <c r="C113" s="8"/>
      <c r="D113" s="60"/>
      <c r="E113" s="61"/>
      <c r="F113" s="64"/>
    </row>
    <row r="114" spans="1:6" ht="15.6" x14ac:dyDescent="0.25">
      <c r="A114" s="21" t="s">
        <v>207</v>
      </c>
      <c r="B114" s="6" t="s">
        <v>28</v>
      </c>
      <c r="C114" s="5" t="s">
        <v>24</v>
      </c>
      <c r="D114" s="58">
        <f>+'CALCULO CAPITALES'!L114</f>
        <v>1.0507029999999999</v>
      </c>
      <c r="E114" s="59">
        <f>+'CALCULO RESTO LOCALIDADES'!M114</f>
        <v>1.0609040000000001</v>
      </c>
      <c r="F114" s="63">
        <f>+'CALCULO CAPITALES'!M114</f>
        <v>0</v>
      </c>
    </row>
    <row r="115" spans="1:6" ht="15.6" x14ac:dyDescent="0.25">
      <c r="A115" s="21" t="s">
        <v>208</v>
      </c>
      <c r="B115" s="6" t="s">
        <v>30</v>
      </c>
      <c r="C115" s="5" t="s">
        <v>24</v>
      </c>
      <c r="D115" s="58">
        <f>+'CALCULO CAPITALES'!L115</f>
        <v>1.0507029999999999</v>
      </c>
      <c r="E115" s="59">
        <f>+'CALCULO RESTO LOCALIDADES'!M115</f>
        <v>1.0609040000000001</v>
      </c>
      <c r="F115" s="63">
        <f>+'CALCULO CAPITALES'!M115</f>
        <v>0</v>
      </c>
    </row>
    <row r="116" spans="1:6" ht="15.6" x14ac:dyDescent="0.25">
      <c r="A116" s="21" t="s">
        <v>209</v>
      </c>
      <c r="B116" s="6" t="s">
        <v>32</v>
      </c>
      <c r="C116" s="5" t="s">
        <v>24</v>
      </c>
      <c r="D116" s="58">
        <f>+'CALCULO CAPITALES'!L116</f>
        <v>1.0507029999999999</v>
      </c>
      <c r="E116" s="59">
        <f>+'CALCULO RESTO LOCALIDADES'!M116</f>
        <v>1.0609040000000001</v>
      </c>
      <c r="F116" s="63">
        <f>+'CALCULO CAPITALES'!M116</f>
        <v>0</v>
      </c>
    </row>
    <row r="117" spans="1:6" ht="15.6" x14ac:dyDescent="0.25">
      <c r="A117" s="21" t="s">
        <v>210</v>
      </c>
      <c r="B117" s="6" t="s">
        <v>34</v>
      </c>
      <c r="C117" s="5" t="s">
        <v>24</v>
      </c>
      <c r="D117" s="58">
        <f>+'CALCULO CAPITALES'!L117</f>
        <v>1.0507029999999999</v>
      </c>
      <c r="E117" s="59">
        <f>+'CALCULO RESTO LOCALIDADES'!M117</f>
        <v>1.0609040000000001</v>
      </c>
      <c r="F117" s="63">
        <f>+'CALCULO CAPITALES'!M117</f>
        <v>0</v>
      </c>
    </row>
    <row r="118" spans="1:6" ht="15.6" x14ac:dyDescent="0.25">
      <c r="A118" s="21" t="s">
        <v>211</v>
      </c>
      <c r="B118" s="6" t="s">
        <v>38</v>
      </c>
      <c r="C118" s="5" t="s">
        <v>24</v>
      </c>
      <c r="D118" s="58">
        <f>+'CALCULO CAPITALES'!L118</f>
        <v>1.0507029999999999</v>
      </c>
      <c r="E118" s="59">
        <f>+'CALCULO RESTO LOCALIDADES'!M118</f>
        <v>1.0609040000000001</v>
      </c>
      <c r="F118" s="63">
        <f>+'CALCULO CAPITALES'!M118</f>
        <v>0</v>
      </c>
    </row>
    <row r="119" spans="1:6" ht="15.6" x14ac:dyDescent="0.25">
      <c r="A119" s="21" t="s">
        <v>212</v>
      </c>
      <c r="B119" s="6" t="s">
        <v>40</v>
      </c>
      <c r="C119" s="5" t="s">
        <v>24</v>
      </c>
      <c r="D119" s="58">
        <f>+'CALCULO CAPITALES'!L119</f>
        <v>1.0507029999999999</v>
      </c>
      <c r="E119" s="59">
        <f>+'CALCULO RESTO LOCALIDADES'!M119</f>
        <v>1.0609040000000001</v>
      </c>
      <c r="F119" s="63">
        <f>+'CALCULO CAPITALES'!M119</f>
        <v>0</v>
      </c>
    </row>
    <row r="120" spans="1:6" ht="15.6" x14ac:dyDescent="0.25">
      <c r="A120" s="21" t="s">
        <v>213</v>
      </c>
      <c r="B120" s="6" t="s">
        <v>42</v>
      </c>
      <c r="C120" s="5" t="s">
        <v>24</v>
      </c>
      <c r="D120" s="58">
        <f>+'CALCULO CAPITALES'!L120</f>
        <v>1.0507029999999999</v>
      </c>
      <c r="E120" s="59">
        <f>+'CALCULO RESTO LOCALIDADES'!M120</f>
        <v>1.0609040000000001</v>
      </c>
      <c r="F120" s="63">
        <f>+'CALCULO CAPITALES'!M120</f>
        <v>0</v>
      </c>
    </row>
    <row r="121" spans="1:6" ht="15.6" x14ac:dyDescent="0.25">
      <c r="A121" s="21" t="s">
        <v>214</v>
      </c>
      <c r="B121" s="6" t="s">
        <v>44</v>
      </c>
      <c r="C121" s="5" t="s">
        <v>24</v>
      </c>
      <c r="D121" s="58">
        <f>+'CALCULO CAPITALES'!L121</f>
        <v>1.0507029999999999</v>
      </c>
      <c r="E121" s="59">
        <f>+'CALCULO RESTO LOCALIDADES'!M121</f>
        <v>1.0609040000000001</v>
      </c>
      <c r="F121" s="63">
        <f>+'CALCULO CAPITALES'!M121</f>
        <v>0</v>
      </c>
    </row>
    <row r="122" spans="1:6" ht="15.6" x14ac:dyDescent="0.25">
      <c r="A122" s="21" t="s">
        <v>215</v>
      </c>
      <c r="B122" s="6" t="s">
        <v>216</v>
      </c>
      <c r="C122" s="5" t="s">
        <v>715</v>
      </c>
      <c r="D122" s="58">
        <f>+'CALCULO CAPITALES'!L122</f>
        <v>1.040502</v>
      </c>
      <c r="E122" s="59">
        <f>+'CALCULO RESTO LOCALIDADES'!M122</f>
        <v>1.0507029999999999</v>
      </c>
      <c r="F122" s="63">
        <f>+'CALCULO CAPITALES'!M122</f>
        <v>0</v>
      </c>
    </row>
    <row r="123" spans="1:6" ht="26.4" x14ac:dyDescent="0.25">
      <c r="A123" s="21" t="s">
        <v>217</v>
      </c>
      <c r="B123" s="6" t="s">
        <v>218</v>
      </c>
      <c r="C123" s="5" t="s">
        <v>715</v>
      </c>
      <c r="D123" s="58">
        <f>+'CALCULO CAPITALES'!L123</f>
        <v>1.040502</v>
      </c>
      <c r="E123" s="59">
        <f>+'CALCULO RESTO LOCALIDADES'!M123</f>
        <v>1.0507029999999999</v>
      </c>
      <c r="F123" s="63">
        <f>+'CALCULO CAPITALES'!M123</f>
        <v>0</v>
      </c>
    </row>
    <row r="124" spans="1:6" ht="15.6" x14ac:dyDescent="0.25">
      <c r="A124" s="21" t="s">
        <v>219</v>
      </c>
      <c r="B124" s="6" t="s">
        <v>220</v>
      </c>
      <c r="C124" s="5" t="s">
        <v>715</v>
      </c>
      <c r="D124" s="58">
        <f>+'CALCULO CAPITALES'!L124</f>
        <v>1.040502</v>
      </c>
      <c r="E124" s="59">
        <f>+'CALCULO RESTO LOCALIDADES'!M124</f>
        <v>1.0507029999999999</v>
      </c>
      <c r="F124" s="63">
        <f>+'CALCULO CAPITALES'!M124</f>
        <v>0</v>
      </c>
    </row>
    <row r="125" spans="1:6" ht="15.6" x14ac:dyDescent="0.25">
      <c r="A125" s="21" t="s">
        <v>221</v>
      </c>
      <c r="B125" s="6" t="s">
        <v>222</v>
      </c>
      <c r="C125" s="5" t="s">
        <v>715</v>
      </c>
      <c r="D125" s="58">
        <f>+'CALCULO CAPITALES'!L125</f>
        <v>1.040502</v>
      </c>
      <c r="E125" s="59">
        <f>+'CALCULO RESTO LOCALIDADES'!M125</f>
        <v>1.0507029999999999</v>
      </c>
      <c r="F125" s="63">
        <f>+'CALCULO CAPITALES'!M125</f>
        <v>0</v>
      </c>
    </row>
    <row r="126" spans="1:6" ht="15.6" x14ac:dyDescent="0.25">
      <c r="A126" s="21" t="s">
        <v>223</v>
      </c>
      <c r="B126" s="6" t="s">
        <v>224</v>
      </c>
      <c r="C126" s="5" t="s">
        <v>715</v>
      </c>
      <c r="D126" s="58">
        <f>+'CALCULO CAPITALES'!L126</f>
        <v>1.040502</v>
      </c>
      <c r="E126" s="59">
        <f>+'CALCULO RESTO LOCALIDADES'!M126</f>
        <v>1.0507029999999999</v>
      </c>
      <c r="F126" s="63">
        <f>+'CALCULO CAPITALES'!M126</f>
        <v>0</v>
      </c>
    </row>
    <row r="127" spans="1:6" ht="15.6" x14ac:dyDescent="0.25">
      <c r="A127" s="21" t="s">
        <v>225</v>
      </c>
      <c r="B127" s="6" t="s">
        <v>226</v>
      </c>
      <c r="C127" s="5" t="s">
        <v>715</v>
      </c>
      <c r="D127" s="58">
        <f>+'CALCULO CAPITALES'!L127</f>
        <v>1.040502</v>
      </c>
      <c r="E127" s="59">
        <f>+'CALCULO RESTO LOCALIDADES'!M127</f>
        <v>1.0507029999999999</v>
      </c>
      <c r="F127" s="63">
        <f>+'CALCULO CAPITALES'!M127</f>
        <v>0</v>
      </c>
    </row>
    <row r="128" spans="1:6" ht="15.6" x14ac:dyDescent="0.25">
      <c r="A128" s="21" t="s">
        <v>227</v>
      </c>
      <c r="B128" s="6" t="s">
        <v>228</v>
      </c>
      <c r="C128" s="5" t="s">
        <v>715</v>
      </c>
      <c r="D128" s="58">
        <f>+'CALCULO CAPITALES'!L128</f>
        <v>1.040502</v>
      </c>
      <c r="E128" s="59">
        <f>+'CALCULO RESTO LOCALIDADES'!M128</f>
        <v>1.0507029999999999</v>
      </c>
      <c r="F128" s="63">
        <f>+'CALCULO CAPITALES'!M128</f>
        <v>0</v>
      </c>
    </row>
    <row r="129" spans="1:6" ht="15.6" x14ac:dyDescent="0.25">
      <c r="A129" s="20"/>
      <c r="B129" s="4" t="s">
        <v>229</v>
      </c>
      <c r="C129" s="8"/>
      <c r="D129" s="60"/>
      <c r="E129" s="61"/>
      <c r="F129" s="64"/>
    </row>
    <row r="130" spans="1:6" ht="15.6" x14ac:dyDescent="0.25">
      <c r="A130" s="21" t="s">
        <v>230</v>
      </c>
      <c r="B130" s="6" t="s">
        <v>231</v>
      </c>
      <c r="C130" s="5" t="s">
        <v>715</v>
      </c>
      <c r="D130" s="58">
        <f>+'CALCULO CAPITALES'!L130</f>
        <v>1.040502</v>
      </c>
      <c r="E130" s="59">
        <f>+'CALCULO RESTO LOCALIDADES'!M130</f>
        <v>1.0507029999999999</v>
      </c>
      <c r="F130" s="63">
        <f>+'CALCULO CAPITALES'!M130</f>
        <v>0</v>
      </c>
    </row>
    <row r="131" spans="1:6" ht="15.6" x14ac:dyDescent="0.25">
      <c r="A131" s="21" t="s">
        <v>232</v>
      </c>
      <c r="B131" s="6" t="s">
        <v>233</v>
      </c>
      <c r="C131" s="5" t="s">
        <v>715</v>
      </c>
      <c r="D131" s="58">
        <f>+'CALCULO CAPITALES'!L131</f>
        <v>1.040502</v>
      </c>
      <c r="E131" s="59">
        <f>+'CALCULO RESTO LOCALIDADES'!M131</f>
        <v>1.0507029999999999</v>
      </c>
      <c r="F131" s="63">
        <f>+'CALCULO CAPITALES'!M131</f>
        <v>0</v>
      </c>
    </row>
    <row r="132" spans="1:6" ht="15.6" x14ac:dyDescent="0.25">
      <c r="A132" s="21" t="s">
        <v>234</v>
      </c>
      <c r="B132" s="6" t="s">
        <v>235</v>
      </c>
      <c r="C132" s="5" t="s">
        <v>715</v>
      </c>
      <c r="D132" s="58">
        <f>+'CALCULO CAPITALES'!L132</f>
        <v>1.040502</v>
      </c>
      <c r="E132" s="59">
        <f>+'CALCULO RESTO LOCALIDADES'!M132</f>
        <v>1.0507029999999999</v>
      </c>
      <c r="F132" s="63">
        <f>+'CALCULO CAPITALES'!M132</f>
        <v>0</v>
      </c>
    </row>
    <row r="133" spans="1:6" ht="15.6" x14ac:dyDescent="0.25">
      <c r="A133" s="21" t="s">
        <v>236</v>
      </c>
      <c r="B133" s="6" t="s">
        <v>237</v>
      </c>
      <c r="C133" s="5" t="s">
        <v>715</v>
      </c>
      <c r="D133" s="58">
        <f>+'CALCULO CAPITALES'!L133</f>
        <v>1.040502</v>
      </c>
      <c r="E133" s="59">
        <f>+'CALCULO RESTO LOCALIDADES'!M133</f>
        <v>1.0507029999999999</v>
      </c>
      <c r="F133" s="63">
        <f>+'CALCULO CAPITALES'!M133</f>
        <v>0</v>
      </c>
    </row>
    <row r="134" spans="1:6" ht="15.6" x14ac:dyDescent="0.25">
      <c r="A134" s="21" t="s">
        <v>238</v>
      </c>
      <c r="B134" s="6" t="s">
        <v>239</v>
      </c>
      <c r="C134" s="5" t="s">
        <v>715</v>
      </c>
      <c r="D134" s="58">
        <f>+'CALCULO CAPITALES'!L134</f>
        <v>1.040502</v>
      </c>
      <c r="E134" s="59">
        <f>+'CALCULO RESTO LOCALIDADES'!M134</f>
        <v>1.0507029999999999</v>
      </c>
      <c r="F134" s="63">
        <f>+'CALCULO CAPITALES'!M134</f>
        <v>0</v>
      </c>
    </row>
    <row r="135" spans="1:6" ht="15.6" x14ac:dyDescent="0.25">
      <c r="A135" s="21" t="s">
        <v>240</v>
      </c>
      <c r="B135" s="6" t="s">
        <v>241</v>
      </c>
      <c r="C135" s="5" t="s">
        <v>715</v>
      </c>
      <c r="D135" s="58">
        <f>+'CALCULO CAPITALES'!L135</f>
        <v>1.040502</v>
      </c>
      <c r="E135" s="59">
        <f>+'CALCULO RESTO LOCALIDADES'!M135</f>
        <v>1.0507029999999999</v>
      </c>
      <c r="F135" s="63">
        <f>+'CALCULO CAPITALES'!M135</f>
        <v>0</v>
      </c>
    </row>
    <row r="136" spans="1:6" ht="15.6" x14ac:dyDescent="0.25">
      <c r="A136" s="21" t="s">
        <v>242</v>
      </c>
      <c r="B136" s="6" t="s">
        <v>243</v>
      </c>
      <c r="C136" s="5" t="s">
        <v>715</v>
      </c>
      <c r="D136" s="58">
        <f>+'CALCULO CAPITALES'!L136</f>
        <v>1.040502</v>
      </c>
      <c r="E136" s="59">
        <f>+'CALCULO RESTO LOCALIDADES'!M136</f>
        <v>1.0507029999999999</v>
      </c>
      <c r="F136" s="63">
        <f>+'CALCULO CAPITALES'!M136</f>
        <v>0</v>
      </c>
    </row>
    <row r="137" spans="1:6" ht="15.6" x14ac:dyDescent="0.25">
      <c r="A137" s="21" t="s">
        <v>244</v>
      </c>
      <c r="B137" s="6" t="s">
        <v>245</v>
      </c>
      <c r="C137" s="5" t="s">
        <v>715</v>
      </c>
      <c r="D137" s="58">
        <f>+'CALCULO CAPITALES'!L137</f>
        <v>1.040502</v>
      </c>
      <c r="E137" s="59">
        <f>+'CALCULO RESTO LOCALIDADES'!M137</f>
        <v>1.0507029999999999</v>
      </c>
      <c r="F137" s="63">
        <f>+'CALCULO CAPITALES'!M137</f>
        <v>0</v>
      </c>
    </row>
    <row r="138" spans="1:6" ht="15.6" x14ac:dyDescent="0.25">
      <c r="A138" s="21" t="s">
        <v>246</v>
      </c>
      <c r="B138" s="6" t="s">
        <v>247</v>
      </c>
      <c r="C138" s="5" t="s">
        <v>715</v>
      </c>
      <c r="D138" s="58">
        <f>+'CALCULO CAPITALES'!L138</f>
        <v>1.040502</v>
      </c>
      <c r="E138" s="59">
        <f>+'CALCULO RESTO LOCALIDADES'!M138</f>
        <v>1.0507029999999999</v>
      </c>
      <c r="F138" s="63">
        <f>+'CALCULO CAPITALES'!M138</f>
        <v>0</v>
      </c>
    </row>
    <row r="139" spans="1:6" ht="15.6" x14ac:dyDescent="0.25">
      <c r="A139" s="21" t="s">
        <v>248</v>
      </c>
      <c r="B139" s="6" t="s">
        <v>249</v>
      </c>
      <c r="C139" s="5" t="s">
        <v>715</v>
      </c>
      <c r="D139" s="58">
        <f>+'CALCULO CAPITALES'!L139</f>
        <v>1.040502</v>
      </c>
      <c r="E139" s="59">
        <f>+'CALCULO RESTO LOCALIDADES'!M139</f>
        <v>1.0507029999999999</v>
      </c>
      <c r="F139" s="63">
        <f>+'CALCULO CAPITALES'!M139</f>
        <v>0</v>
      </c>
    </row>
    <row r="140" spans="1:6" ht="15.6" x14ac:dyDescent="0.25">
      <c r="A140" s="21" t="s">
        <v>250</v>
      </c>
      <c r="B140" s="6" t="s">
        <v>712</v>
      </c>
      <c r="C140" s="5" t="s">
        <v>715</v>
      </c>
      <c r="D140" s="58">
        <f>+'CALCULO CAPITALES'!L140</f>
        <v>1.040502</v>
      </c>
      <c r="E140" s="59">
        <f>+'CALCULO RESTO LOCALIDADES'!M140</f>
        <v>1.0507029999999999</v>
      </c>
      <c r="F140" s="63">
        <f>+'CALCULO CAPITALES'!M140</f>
        <v>0</v>
      </c>
    </row>
    <row r="141" spans="1:6" ht="15.6" x14ac:dyDescent="0.25">
      <c r="A141" s="21" t="s">
        <v>252</v>
      </c>
      <c r="B141" s="6" t="s">
        <v>713</v>
      </c>
      <c r="C141" s="5" t="s">
        <v>715</v>
      </c>
      <c r="D141" s="58">
        <f>+'CALCULO CAPITALES'!L141</f>
        <v>1.040502</v>
      </c>
      <c r="E141" s="59">
        <f>+'CALCULO RESTO LOCALIDADES'!M141</f>
        <v>1.0507029999999999</v>
      </c>
      <c r="F141" s="63">
        <f>+'CALCULO CAPITALES'!M141</f>
        <v>0</v>
      </c>
    </row>
    <row r="142" spans="1:6" ht="15.6" x14ac:dyDescent="0.25">
      <c r="A142" s="21" t="s">
        <v>254</v>
      </c>
      <c r="B142" s="6" t="s">
        <v>714</v>
      </c>
      <c r="C142" s="5" t="s">
        <v>715</v>
      </c>
      <c r="D142" s="58">
        <f>+'CALCULO CAPITALES'!L142</f>
        <v>1.040502</v>
      </c>
      <c r="E142" s="59">
        <f>+'CALCULO RESTO LOCALIDADES'!M142</f>
        <v>1.0507029999999999</v>
      </c>
      <c r="F142" s="63">
        <f>+'CALCULO CAPITALES'!M142</f>
        <v>0</v>
      </c>
    </row>
    <row r="143" spans="1:6" ht="15.6" x14ac:dyDescent="0.25">
      <c r="A143" s="21" t="s">
        <v>255</v>
      </c>
      <c r="B143" s="6" t="s">
        <v>251</v>
      </c>
      <c r="C143" s="5" t="s">
        <v>715</v>
      </c>
      <c r="D143" s="58">
        <f>+'CALCULO CAPITALES'!L143</f>
        <v>1.040502</v>
      </c>
      <c r="E143" s="59">
        <f>+'CALCULO RESTO LOCALIDADES'!M143</f>
        <v>1.0507029999999999</v>
      </c>
      <c r="F143" s="63">
        <f>+'CALCULO CAPITALES'!M143</f>
        <v>0</v>
      </c>
    </row>
    <row r="144" spans="1:6" ht="15.6" x14ac:dyDescent="0.25">
      <c r="A144" s="21" t="s">
        <v>257</v>
      </c>
      <c r="B144" s="6" t="s">
        <v>253</v>
      </c>
      <c r="C144" s="5" t="s">
        <v>715</v>
      </c>
      <c r="D144" s="58">
        <f>+'CALCULO CAPITALES'!L144</f>
        <v>1.040502</v>
      </c>
      <c r="E144" s="59">
        <f>+'CALCULO RESTO LOCALIDADES'!M144</f>
        <v>1.0507029999999999</v>
      </c>
      <c r="F144" s="63">
        <f>+'CALCULO CAPITALES'!M144</f>
        <v>0</v>
      </c>
    </row>
    <row r="145" spans="1:6" ht="15.6" x14ac:dyDescent="0.25">
      <c r="A145" s="21" t="s">
        <v>259</v>
      </c>
      <c r="B145" s="6" t="s">
        <v>719</v>
      </c>
      <c r="C145" s="5" t="s">
        <v>715</v>
      </c>
      <c r="D145" s="58">
        <f>+'CALCULO CAPITALES'!L145</f>
        <v>1.040502</v>
      </c>
      <c r="E145" s="59">
        <f>+'CALCULO RESTO LOCALIDADES'!M145</f>
        <v>1.0507029999999999</v>
      </c>
      <c r="F145" s="63">
        <f>+'CALCULO CAPITALES'!M145</f>
        <v>0</v>
      </c>
    </row>
    <row r="146" spans="1:6" ht="15.6" x14ac:dyDescent="0.25">
      <c r="A146" s="21" t="s">
        <v>261</v>
      </c>
      <c r="B146" s="6" t="s">
        <v>256</v>
      </c>
      <c r="C146" s="5" t="s">
        <v>715</v>
      </c>
      <c r="D146" s="58">
        <f>+'CALCULO CAPITALES'!L146</f>
        <v>1.040502</v>
      </c>
      <c r="E146" s="59">
        <f>+'CALCULO RESTO LOCALIDADES'!M146</f>
        <v>1.0507029999999999</v>
      </c>
      <c r="F146" s="63">
        <f>+'CALCULO CAPITALES'!M146</f>
        <v>0</v>
      </c>
    </row>
    <row r="147" spans="1:6" ht="15.6" x14ac:dyDescent="0.25">
      <c r="A147" s="21" t="s">
        <v>262</v>
      </c>
      <c r="B147" s="6" t="s">
        <v>258</v>
      </c>
      <c r="C147" s="5" t="s">
        <v>715</v>
      </c>
      <c r="D147" s="58">
        <f>+'CALCULO CAPITALES'!L147</f>
        <v>1.040502</v>
      </c>
      <c r="E147" s="59">
        <f>+'CALCULO RESTO LOCALIDADES'!M147</f>
        <v>1.0507029999999999</v>
      </c>
      <c r="F147" s="63">
        <f>+'CALCULO CAPITALES'!M147</f>
        <v>0</v>
      </c>
    </row>
    <row r="148" spans="1:6" ht="15.6" x14ac:dyDescent="0.25">
      <c r="A148" s="21" t="s">
        <v>263</v>
      </c>
      <c r="B148" s="6" t="s">
        <v>260</v>
      </c>
      <c r="C148" s="5" t="s">
        <v>715</v>
      </c>
      <c r="D148" s="58">
        <f>+'CALCULO CAPITALES'!L148</f>
        <v>1.040502</v>
      </c>
      <c r="E148" s="59">
        <f>+'CALCULO RESTO LOCALIDADES'!M148</f>
        <v>1.0507029999999999</v>
      </c>
      <c r="F148" s="63">
        <f>+'CALCULO CAPITALES'!M148</f>
        <v>0</v>
      </c>
    </row>
    <row r="149" spans="1:6" ht="15.6" x14ac:dyDescent="0.25">
      <c r="A149" s="21" t="s">
        <v>709</v>
      </c>
      <c r="B149" s="6" t="s">
        <v>720</v>
      </c>
      <c r="C149" s="5" t="s">
        <v>715</v>
      </c>
      <c r="D149" s="58">
        <f>+'CALCULO CAPITALES'!L149</f>
        <v>1.040502</v>
      </c>
      <c r="E149" s="59">
        <f>+'CALCULO RESTO LOCALIDADES'!M149</f>
        <v>1.0507029999999999</v>
      </c>
      <c r="F149" s="63">
        <f>+'CALCULO CAPITALES'!M149</f>
        <v>0</v>
      </c>
    </row>
    <row r="150" spans="1:6" ht="15.6" x14ac:dyDescent="0.25">
      <c r="A150" s="21" t="s">
        <v>710</v>
      </c>
      <c r="B150" s="6" t="s">
        <v>721</v>
      </c>
      <c r="C150" s="5" t="s">
        <v>715</v>
      </c>
      <c r="D150" s="58">
        <f>+'CALCULO CAPITALES'!L150</f>
        <v>1.040502</v>
      </c>
      <c r="E150" s="59">
        <f>+'CALCULO RESTO LOCALIDADES'!M150</f>
        <v>1.0507029999999999</v>
      </c>
      <c r="F150" s="63">
        <f>+'CALCULO CAPITALES'!M150</f>
        <v>0</v>
      </c>
    </row>
    <row r="151" spans="1:6" ht="15.6" x14ac:dyDescent="0.25">
      <c r="A151" s="21" t="s">
        <v>711</v>
      </c>
      <c r="B151" s="6" t="s">
        <v>722</v>
      </c>
      <c r="C151" s="5" t="s">
        <v>715</v>
      </c>
      <c r="D151" s="58">
        <f>+'CALCULO CAPITALES'!L151</f>
        <v>1.040502</v>
      </c>
      <c r="E151" s="59">
        <f>+'CALCULO RESTO LOCALIDADES'!M151</f>
        <v>1.0507029999999999</v>
      </c>
      <c r="F151" s="63">
        <f>+'CALCULO CAPITALES'!M151</f>
        <v>0</v>
      </c>
    </row>
    <row r="152" spans="1:6" ht="15.6" x14ac:dyDescent="0.25">
      <c r="A152" s="24"/>
      <c r="B152" s="4" t="s">
        <v>264</v>
      </c>
      <c r="C152" s="8"/>
      <c r="D152" s="60"/>
      <c r="E152" s="61"/>
      <c r="F152" s="64"/>
    </row>
    <row r="153" spans="1:6" ht="15.6" x14ac:dyDescent="0.25">
      <c r="A153" s="21" t="s">
        <v>265</v>
      </c>
      <c r="B153" s="6" t="s">
        <v>266</v>
      </c>
      <c r="C153" s="5" t="s">
        <v>715</v>
      </c>
      <c r="D153" s="58">
        <f>+'CALCULO CAPITALES'!L153</f>
        <v>1.040502</v>
      </c>
      <c r="E153" s="59">
        <f>+'CALCULO RESTO LOCALIDADES'!M153</f>
        <v>1.0507029999999999</v>
      </c>
      <c r="F153" s="63">
        <f>+'CALCULO CAPITALES'!M153</f>
        <v>0</v>
      </c>
    </row>
    <row r="154" spans="1:6" ht="15.6" x14ac:dyDescent="0.25">
      <c r="A154" s="21" t="s">
        <v>267</v>
      </c>
      <c r="B154" s="6" t="s">
        <v>268</v>
      </c>
      <c r="C154" s="5" t="s">
        <v>715</v>
      </c>
      <c r="D154" s="58">
        <f>+'CALCULO CAPITALES'!L154</f>
        <v>1.040502</v>
      </c>
      <c r="E154" s="59">
        <f>+'CALCULO RESTO LOCALIDADES'!M154</f>
        <v>1.0507029999999999</v>
      </c>
      <c r="F154" s="63">
        <f>+'CALCULO CAPITALES'!M154</f>
        <v>0</v>
      </c>
    </row>
    <row r="155" spans="1:6" ht="15.6" x14ac:dyDescent="0.25">
      <c r="A155" s="21" t="s">
        <v>269</v>
      </c>
      <c r="B155" s="6" t="s">
        <v>270</v>
      </c>
      <c r="C155" s="5" t="s">
        <v>715</v>
      </c>
      <c r="D155" s="58">
        <f>+'CALCULO CAPITALES'!L155</f>
        <v>1.040502</v>
      </c>
      <c r="E155" s="59">
        <f>+'CALCULO RESTO LOCALIDADES'!M155</f>
        <v>1.0507029999999999</v>
      </c>
      <c r="F155" s="63">
        <f>+'CALCULO CAPITALES'!M155</f>
        <v>0</v>
      </c>
    </row>
    <row r="156" spans="1:6" ht="15.6" x14ac:dyDescent="0.25">
      <c r="A156" s="21" t="s">
        <v>271</v>
      </c>
      <c r="B156" s="6" t="s">
        <v>723</v>
      </c>
      <c r="C156" s="5" t="s">
        <v>715</v>
      </c>
      <c r="D156" s="58">
        <f>+'CALCULO CAPITALES'!L156</f>
        <v>1.040502</v>
      </c>
      <c r="E156" s="59">
        <f>+'CALCULO RESTO LOCALIDADES'!M156</f>
        <v>1.0507029999999999</v>
      </c>
      <c r="F156" s="63">
        <f>+'CALCULO CAPITALES'!M156</f>
        <v>0</v>
      </c>
    </row>
    <row r="157" spans="1:6" ht="15.6" x14ac:dyDescent="0.25">
      <c r="A157" s="20"/>
      <c r="B157" s="19" t="s">
        <v>272</v>
      </c>
      <c r="C157" s="8"/>
      <c r="D157" s="60"/>
      <c r="E157" s="61"/>
      <c r="F157" s="64"/>
    </row>
    <row r="158" spans="1:6" ht="15.6" x14ac:dyDescent="0.25">
      <c r="A158" s="21" t="s">
        <v>273</v>
      </c>
      <c r="B158" s="6" t="s">
        <v>274</v>
      </c>
      <c r="C158" s="5" t="s">
        <v>24</v>
      </c>
      <c r="D158" s="58">
        <f>+'CALCULO CAPITALES'!L158</f>
        <v>1.040502</v>
      </c>
      <c r="E158" s="59">
        <f>+'CALCULO RESTO LOCALIDADES'!M158</f>
        <v>1.0507029999999999</v>
      </c>
      <c r="F158" s="63">
        <f>+'CALCULO CAPITALES'!M158</f>
        <v>0</v>
      </c>
    </row>
    <row r="159" spans="1:6" ht="15.6" x14ac:dyDescent="0.25">
      <c r="A159" s="21" t="s">
        <v>275</v>
      </c>
      <c r="B159" s="6" t="s">
        <v>276</v>
      </c>
      <c r="C159" s="5" t="s">
        <v>24</v>
      </c>
      <c r="D159" s="58">
        <f>+'CALCULO CAPITALES'!L159</f>
        <v>1.040502</v>
      </c>
      <c r="E159" s="59">
        <f>+'CALCULO RESTO LOCALIDADES'!M159</f>
        <v>1.0507029999999999</v>
      </c>
      <c r="F159" s="63">
        <f>+'CALCULO CAPITALES'!M159</f>
        <v>0</v>
      </c>
    </row>
    <row r="160" spans="1:6" ht="15.6" x14ac:dyDescent="0.25">
      <c r="A160" s="21" t="s">
        <v>277</v>
      </c>
      <c r="B160" s="6" t="s">
        <v>278</v>
      </c>
      <c r="C160" s="5" t="s">
        <v>24</v>
      </c>
      <c r="D160" s="58">
        <f>+'CALCULO CAPITALES'!L160</f>
        <v>1.040502</v>
      </c>
      <c r="E160" s="59">
        <f>+'CALCULO RESTO LOCALIDADES'!M160</f>
        <v>1.0507029999999999</v>
      </c>
      <c r="F160" s="63">
        <f>+'CALCULO CAPITALES'!M160</f>
        <v>0</v>
      </c>
    </row>
    <row r="161" spans="1:6" ht="15.6" x14ac:dyDescent="0.25">
      <c r="A161" s="21" t="s">
        <v>279</v>
      </c>
      <c r="B161" s="6" t="s">
        <v>280</v>
      </c>
      <c r="C161" s="5" t="s">
        <v>24</v>
      </c>
      <c r="D161" s="58">
        <f>+'CALCULO CAPITALES'!L161</f>
        <v>1.040502</v>
      </c>
      <c r="E161" s="59">
        <f>+'CALCULO RESTO LOCALIDADES'!M161</f>
        <v>1.0507029999999999</v>
      </c>
      <c r="F161" s="63">
        <f>+'CALCULO CAPITALES'!M161</f>
        <v>0</v>
      </c>
    </row>
    <row r="162" spans="1:6" ht="15.6" x14ac:dyDescent="0.25">
      <c r="A162" s="21" t="s">
        <v>281</v>
      </c>
      <c r="B162" s="6" t="s">
        <v>282</v>
      </c>
      <c r="C162" s="5" t="s">
        <v>24</v>
      </c>
      <c r="D162" s="58">
        <f>+'CALCULO CAPITALES'!L162</f>
        <v>1.040502</v>
      </c>
      <c r="E162" s="59">
        <f>+'CALCULO RESTO LOCALIDADES'!M162</f>
        <v>1.0507029999999999</v>
      </c>
      <c r="F162" s="63">
        <f>+'CALCULO CAPITALES'!M162</f>
        <v>0</v>
      </c>
    </row>
    <row r="163" spans="1:6" ht="15.6" x14ac:dyDescent="0.25">
      <c r="A163" s="21" t="s">
        <v>627</v>
      </c>
      <c r="B163" s="6" t="s">
        <v>742</v>
      </c>
      <c r="C163" s="5"/>
      <c r="D163" s="65"/>
      <c r="E163" s="66"/>
      <c r="F163" s="63">
        <f>+'CALCULO CAPITALES'!M163</f>
        <v>0</v>
      </c>
    </row>
    <row r="164" spans="1:6" ht="15.6" x14ac:dyDescent="0.25">
      <c r="A164" s="21" t="s">
        <v>628</v>
      </c>
      <c r="B164" s="6" t="s">
        <v>743</v>
      </c>
      <c r="C164" s="5"/>
      <c r="D164" s="65"/>
      <c r="E164" s="66"/>
      <c r="F164" s="63">
        <f>+'CALCULO CAPITALES'!M164</f>
        <v>0</v>
      </c>
    </row>
    <row r="165" spans="1:6" ht="15.6" x14ac:dyDescent="0.25">
      <c r="A165" s="20"/>
      <c r="B165" s="4" t="s">
        <v>283</v>
      </c>
      <c r="C165" s="8"/>
      <c r="D165" s="60"/>
      <c r="E165" s="61"/>
      <c r="F165" s="64"/>
    </row>
    <row r="166" spans="1:6" ht="15.6" x14ac:dyDescent="0.25">
      <c r="A166" s="21" t="s">
        <v>284</v>
      </c>
      <c r="B166" s="6" t="s">
        <v>285</v>
      </c>
      <c r="C166" s="5" t="s">
        <v>24</v>
      </c>
      <c r="D166" s="58">
        <f>+'CALCULO CAPITALES'!L166</f>
        <v>1.0507029999999999</v>
      </c>
      <c r="E166" s="59">
        <f>+'CALCULO RESTO LOCALIDADES'!M166</f>
        <v>1.0609040000000001</v>
      </c>
      <c r="F166" s="63">
        <f>+'CALCULO CAPITALES'!M166</f>
        <v>0</v>
      </c>
    </row>
    <row r="167" spans="1:6" ht="15.6" x14ac:dyDescent="0.25">
      <c r="A167" s="21" t="s">
        <v>286</v>
      </c>
      <c r="B167" s="6" t="s">
        <v>287</v>
      </c>
      <c r="C167" s="5" t="s">
        <v>715</v>
      </c>
      <c r="D167" s="58">
        <f>+'CALCULO CAPITALES'!L167</f>
        <v>1.040502</v>
      </c>
      <c r="E167" s="59">
        <f>+'CALCULO RESTO LOCALIDADES'!M167</f>
        <v>1.0507029999999999</v>
      </c>
      <c r="F167" s="63">
        <f>+'CALCULO CAPITALES'!M167</f>
        <v>0</v>
      </c>
    </row>
    <row r="168" spans="1:6" ht="15.6" x14ac:dyDescent="0.25">
      <c r="A168" s="21" t="s">
        <v>288</v>
      </c>
      <c r="B168" s="6" t="s">
        <v>289</v>
      </c>
      <c r="C168" s="5" t="s">
        <v>24</v>
      </c>
      <c r="D168" s="58">
        <f>+'CALCULO CAPITALES'!L168</f>
        <v>1.040502</v>
      </c>
      <c r="E168" s="59">
        <f>+'CALCULO RESTO LOCALIDADES'!M168</f>
        <v>1.0507029999999999</v>
      </c>
      <c r="F168" s="63">
        <f>+'CALCULO CAPITALES'!M168</f>
        <v>0</v>
      </c>
    </row>
    <row r="169" spans="1:6" ht="15.6" x14ac:dyDescent="0.25">
      <c r="A169" s="21" t="s">
        <v>290</v>
      </c>
      <c r="B169" s="6" t="s">
        <v>291</v>
      </c>
      <c r="C169" s="5" t="s">
        <v>24</v>
      </c>
      <c r="D169" s="58">
        <f>+'CALCULO CAPITALES'!L169</f>
        <v>1.040502</v>
      </c>
      <c r="E169" s="59">
        <f>+'CALCULO RESTO LOCALIDADES'!M169</f>
        <v>1.0507029999999999</v>
      </c>
      <c r="F169" s="63">
        <f>+'CALCULO CAPITALES'!M169</f>
        <v>0</v>
      </c>
    </row>
    <row r="170" spans="1:6" ht="15.6" x14ac:dyDescent="0.25">
      <c r="A170" s="21" t="s">
        <v>292</v>
      </c>
      <c r="B170" s="6" t="s">
        <v>293</v>
      </c>
      <c r="C170" s="5" t="s">
        <v>715</v>
      </c>
      <c r="D170" s="58">
        <f>+'CALCULO CAPITALES'!L170</f>
        <v>1.040502</v>
      </c>
      <c r="E170" s="59">
        <f>+'CALCULO RESTO LOCALIDADES'!M170</f>
        <v>1.0507029999999999</v>
      </c>
      <c r="F170" s="63">
        <f>+'CALCULO CAPITALES'!M170</f>
        <v>0</v>
      </c>
    </row>
    <row r="171" spans="1:6" ht="15.6" x14ac:dyDescent="0.25">
      <c r="A171" s="21" t="s">
        <v>294</v>
      </c>
      <c r="B171" s="6" t="s">
        <v>295</v>
      </c>
      <c r="C171" s="5" t="s">
        <v>715</v>
      </c>
      <c r="D171" s="58">
        <f>+'CALCULO CAPITALES'!L171</f>
        <v>1.040502</v>
      </c>
      <c r="E171" s="59">
        <f>+'CALCULO RESTO LOCALIDADES'!M171</f>
        <v>1.0507029999999999</v>
      </c>
      <c r="F171" s="63">
        <f>+'CALCULO CAPITALES'!M171</f>
        <v>0</v>
      </c>
    </row>
    <row r="172" spans="1:6" ht="15.6" x14ac:dyDescent="0.25">
      <c r="A172" s="21" t="s">
        <v>296</v>
      </c>
      <c r="B172" s="6" t="s">
        <v>297</v>
      </c>
      <c r="C172" s="5" t="s">
        <v>715</v>
      </c>
      <c r="D172" s="58">
        <f>+'CALCULO CAPITALES'!L172</f>
        <v>1.040502</v>
      </c>
      <c r="E172" s="59">
        <f>+'CALCULO RESTO LOCALIDADES'!M172</f>
        <v>1.0507029999999999</v>
      </c>
      <c r="F172" s="63">
        <f>+'CALCULO CAPITALES'!M172</f>
        <v>0</v>
      </c>
    </row>
    <row r="173" spans="1:6" ht="15.6" x14ac:dyDescent="0.25">
      <c r="A173" s="21" t="s">
        <v>298</v>
      </c>
      <c r="B173" s="6" t="s">
        <v>299</v>
      </c>
      <c r="C173" s="5" t="s">
        <v>715</v>
      </c>
      <c r="D173" s="58">
        <f>+'CALCULO CAPITALES'!L173</f>
        <v>1.040502</v>
      </c>
      <c r="E173" s="59">
        <f>+'CALCULO RESTO LOCALIDADES'!M173</f>
        <v>1.0507029999999999</v>
      </c>
      <c r="F173" s="63">
        <f>+'CALCULO CAPITALES'!M173</f>
        <v>0</v>
      </c>
    </row>
    <row r="174" spans="1:6" ht="15.6" x14ac:dyDescent="0.25">
      <c r="A174" s="21" t="s">
        <v>300</v>
      </c>
      <c r="B174" s="6" t="s">
        <v>301</v>
      </c>
      <c r="C174" s="5" t="s">
        <v>715</v>
      </c>
      <c r="D174" s="58">
        <f>+'CALCULO CAPITALES'!L174</f>
        <v>1.040502</v>
      </c>
      <c r="E174" s="59">
        <f>+'CALCULO RESTO LOCALIDADES'!M174</f>
        <v>1.0507029999999999</v>
      </c>
      <c r="F174" s="63">
        <f>+'CALCULO CAPITALES'!M174</f>
        <v>0</v>
      </c>
    </row>
    <row r="175" spans="1:6" ht="15.6" x14ac:dyDescent="0.25">
      <c r="A175" s="21" t="s">
        <v>302</v>
      </c>
      <c r="B175" s="6" t="s">
        <v>303</v>
      </c>
      <c r="C175" s="5" t="s">
        <v>715</v>
      </c>
      <c r="D175" s="58">
        <f>+'CALCULO CAPITALES'!L175</f>
        <v>1.040502</v>
      </c>
      <c r="E175" s="59">
        <f>+'CALCULO RESTO LOCALIDADES'!M175</f>
        <v>1.0507029999999999</v>
      </c>
      <c r="F175" s="63">
        <f>+'CALCULO CAPITALES'!M175</f>
        <v>0</v>
      </c>
    </row>
    <row r="176" spans="1:6" ht="15.6" x14ac:dyDescent="0.25">
      <c r="A176" s="21" t="s">
        <v>304</v>
      </c>
      <c r="B176" s="6" t="s">
        <v>305</v>
      </c>
      <c r="C176" s="5" t="s">
        <v>715</v>
      </c>
      <c r="D176" s="58">
        <f>+'CALCULO CAPITALES'!L176</f>
        <v>1.040502</v>
      </c>
      <c r="E176" s="59">
        <f>+'CALCULO RESTO LOCALIDADES'!M176</f>
        <v>1.0507029999999999</v>
      </c>
      <c r="F176" s="63">
        <f>+'CALCULO CAPITALES'!M176</f>
        <v>0</v>
      </c>
    </row>
    <row r="177" spans="1:6" ht="15.6" x14ac:dyDescent="0.25">
      <c r="A177" s="21" t="s">
        <v>306</v>
      </c>
      <c r="B177" s="6" t="s">
        <v>307</v>
      </c>
      <c r="C177" s="5" t="s">
        <v>24</v>
      </c>
      <c r="D177" s="58">
        <f>+'CALCULO CAPITALES'!L177</f>
        <v>1.040502</v>
      </c>
      <c r="E177" s="59">
        <f>+'CALCULO RESTO LOCALIDADES'!M177</f>
        <v>1.0507029999999999</v>
      </c>
      <c r="F177" s="63">
        <f>+'CALCULO CAPITALES'!M177</f>
        <v>0</v>
      </c>
    </row>
    <row r="178" spans="1:6" ht="15.6" x14ac:dyDescent="0.25">
      <c r="A178" s="21" t="s">
        <v>308</v>
      </c>
      <c r="B178" s="6" t="s">
        <v>309</v>
      </c>
      <c r="C178" s="5" t="s">
        <v>24</v>
      </c>
      <c r="D178" s="58">
        <f>+'CALCULO CAPITALES'!L178</f>
        <v>1.040502</v>
      </c>
      <c r="E178" s="59">
        <f>+'CALCULO RESTO LOCALIDADES'!M178</f>
        <v>1.0507029999999999</v>
      </c>
      <c r="F178" s="63">
        <f>+'CALCULO CAPITALES'!M178</f>
        <v>0</v>
      </c>
    </row>
    <row r="179" spans="1:6" ht="15.6" x14ac:dyDescent="0.25">
      <c r="A179" s="21" t="s">
        <v>310</v>
      </c>
      <c r="B179" s="6" t="s">
        <v>311</v>
      </c>
      <c r="C179" s="5" t="s">
        <v>715</v>
      </c>
      <c r="D179" s="58">
        <f>+'CALCULO CAPITALES'!L179</f>
        <v>1.040502</v>
      </c>
      <c r="E179" s="59">
        <f>+'CALCULO RESTO LOCALIDADES'!M179</f>
        <v>1.0507029999999999</v>
      </c>
      <c r="F179" s="63">
        <f>+'CALCULO CAPITALES'!M179</f>
        <v>0</v>
      </c>
    </row>
    <row r="180" spans="1:6" ht="15.6" x14ac:dyDescent="0.25">
      <c r="A180" s="21" t="s">
        <v>312</v>
      </c>
      <c r="B180" s="6" t="s">
        <v>313</v>
      </c>
      <c r="C180" s="5" t="s">
        <v>24</v>
      </c>
      <c r="D180" s="58">
        <f>+'CALCULO CAPITALES'!L180</f>
        <v>1.040502</v>
      </c>
      <c r="E180" s="59">
        <f>+'CALCULO RESTO LOCALIDADES'!M180</f>
        <v>1.0507029999999999</v>
      </c>
      <c r="F180" s="63">
        <f>+'CALCULO CAPITALES'!M180</f>
        <v>0</v>
      </c>
    </row>
    <row r="181" spans="1:6" ht="15.6" x14ac:dyDescent="0.25">
      <c r="A181" s="21" t="s">
        <v>314</v>
      </c>
      <c r="B181" s="6" t="s">
        <v>315</v>
      </c>
      <c r="C181" s="9" t="s">
        <v>316</v>
      </c>
      <c r="D181" s="58">
        <f>+'CALCULO CAPITALES'!L181</f>
        <v>1.040502</v>
      </c>
      <c r="E181" s="59">
        <f>+'CALCULO RESTO LOCALIDADES'!M181</f>
        <v>1.0507029999999999</v>
      </c>
      <c r="F181" s="63">
        <f>+'CALCULO CAPITALES'!M181</f>
        <v>0</v>
      </c>
    </row>
    <row r="182" spans="1:6" ht="15.6" x14ac:dyDescent="0.25">
      <c r="A182" s="85" t="s">
        <v>317</v>
      </c>
      <c r="B182" s="84" t="s">
        <v>756</v>
      </c>
      <c r="C182" s="86" t="s">
        <v>24</v>
      </c>
      <c r="D182" s="58">
        <f>+'CALCULO CAPITALES'!L182</f>
        <v>1.040502</v>
      </c>
      <c r="E182" s="59">
        <f>+'CALCULO RESTO LOCALIDADES'!M182</f>
        <v>1.0507029999999999</v>
      </c>
      <c r="F182" s="63">
        <f>+'CALCULO CAPITALES'!M182</f>
        <v>0</v>
      </c>
    </row>
    <row r="183" spans="1:6" ht="15.6" x14ac:dyDescent="0.25">
      <c r="A183" s="85" t="s">
        <v>746</v>
      </c>
      <c r="B183" s="84" t="s">
        <v>744</v>
      </c>
      <c r="C183" s="86" t="s">
        <v>5</v>
      </c>
      <c r="D183" s="58">
        <f>+'CALCULO CAPITALES'!L183</f>
        <v>1.040502</v>
      </c>
      <c r="E183" s="59">
        <f>+'CALCULO RESTO LOCALIDADES'!M183</f>
        <v>1.0507029999999999</v>
      </c>
      <c r="F183" s="63">
        <f>+'CALCULO CAPITALES'!M183</f>
        <v>0</v>
      </c>
    </row>
    <row r="184" spans="1:6" ht="15.6" x14ac:dyDescent="0.25">
      <c r="A184" s="85" t="s">
        <v>747</v>
      </c>
      <c r="B184" s="84" t="s">
        <v>745</v>
      </c>
      <c r="C184" s="86" t="s">
        <v>5</v>
      </c>
      <c r="D184" s="58">
        <f>+'CALCULO CAPITALES'!L184</f>
        <v>1.040502</v>
      </c>
      <c r="E184" s="59">
        <f>+'CALCULO RESTO LOCALIDADES'!M184</f>
        <v>1.0507029999999999</v>
      </c>
      <c r="F184" s="63">
        <f>+'CALCULO CAPITALES'!M184</f>
        <v>0</v>
      </c>
    </row>
    <row r="185" spans="1:6" ht="15.6" x14ac:dyDescent="0.25">
      <c r="A185" s="85" t="s">
        <v>749</v>
      </c>
      <c r="B185" s="84" t="s">
        <v>748</v>
      </c>
      <c r="C185" s="86" t="s">
        <v>5</v>
      </c>
      <c r="D185" s="58">
        <f>+'CALCULO CAPITALES'!L185</f>
        <v>1.040502</v>
      </c>
      <c r="E185" s="59">
        <f>+'CALCULO RESTO LOCALIDADES'!M185</f>
        <v>1.0507029999999999</v>
      </c>
      <c r="F185" s="63">
        <f>+'CALCULO CAPITALES'!M185</f>
        <v>0</v>
      </c>
    </row>
    <row r="186" spans="1:6" ht="15.6" x14ac:dyDescent="0.25">
      <c r="A186" s="85" t="s">
        <v>750</v>
      </c>
      <c r="B186" s="84" t="s">
        <v>751</v>
      </c>
      <c r="C186" s="86" t="s">
        <v>24</v>
      </c>
      <c r="D186" s="58">
        <f>+'CALCULO CAPITALES'!L186</f>
        <v>1.040502</v>
      </c>
      <c r="E186" s="59">
        <f>+'CALCULO RESTO LOCALIDADES'!M186</f>
        <v>1.0507029999999999</v>
      </c>
      <c r="F186" s="63">
        <f>+'CALCULO CAPITALES'!M186</f>
        <v>0</v>
      </c>
    </row>
    <row r="187" spans="1:6" ht="15.6" x14ac:dyDescent="0.25">
      <c r="A187" s="85" t="s">
        <v>755</v>
      </c>
      <c r="B187" s="84" t="s">
        <v>752</v>
      </c>
      <c r="C187" s="86" t="s">
        <v>5</v>
      </c>
      <c r="D187" s="58">
        <f>+'CALCULO CAPITALES'!L187</f>
        <v>1.040502</v>
      </c>
      <c r="E187" s="59">
        <f>+'CALCULO RESTO LOCALIDADES'!M187</f>
        <v>1.0507029999999999</v>
      </c>
      <c r="F187" s="63">
        <f>+'CALCULO CAPITALES'!M187</f>
        <v>0</v>
      </c>
    </row>
    <row r="188" spans="1:6" ht="15.6" x14ac:dyDescent="0.25">
      <c r="A188" s="92" t="s">
        <v>758</v>
      </c>
      <c r="B188" s="84" t="s">
        <v>759</v>
      </c>
      <c r="C188" s="86" t="s">
        <v>760</v>
      </c>
      <c r="D188" s="58">
        <f>+'CALCULO CAPITALES'!L188</f>
        <v>1.040502</v>
      </c>
      <c r="E188" s="59">
        <f>+'CALCULO RESTO LOCALIDADES'!M188</f>
        <v>1.0507029999999999</v>
      </c>
      <c r="F188" s="63">
        <f>+'CALCULO CAPITALES'!M188</f>
        <v>0</v>
      </c>
    </row>
    <row r="189" spans="1:6" ht="15.6" x14ac:dyDescent="0.25">
      <c r="A189" s="68"/>
      <c r="B189" s="4" t="s">
        <v>673</v>
      </c>
      <c r="C189" s="69"/>
      <c r="D189" s="60"/>
      <c r="E189" s="61"/>
      <c r="F189" s="64"/>
    </row>
    <row r="190" spans="1:6" ht="15.6" x14ac:dyDescent="0.25">
      <c r="A190" s="21" t="s">
        <v>674</v>
      </c>
      <c r="B190" s="6" t="s">
        <v>657</v>
      </c>
      <c r="C190" s="5" t="s">
        <v>24</v>
      </c>
      <c r="D190" s="58">
        <f>+'CALCULO CAPITALES'!L190</f>
        <v>1.040502</v>
      </c>
      <c r="E190" s="59">
        <f>+'CALCULO RESTO LOCALIDADES'!M190</f>
        <v>1.0507029999999999</v>
      </c>
      <c r="F190" s="63">
        <f>+'CALCULO CAPITALES'!M190</f>
        <v>0</v>
      </c>
    </row>
    <row r="191" spans="1:6" ht="15.6" x14ac:dyDescent="0.25">
      <c r="A191" s="21" t="s">
        <v>675</v>
      </c>
      <c r="B191" s="6" t="s">
        <v>658</v>
      </c>
      <c r="C191" s="5" t="s">
        <v>715</v>
      </c>
      <c r="D191" s="58">
        <f>+'CALCULO CAPITALES'!L191</f>
        <v>1.040502</v>
      </c>
      <c r="E191" s="59">
        <f>+'CALCULO RESTO LOCALIDADES'!M191</f>
        <v>1.0507029999999999</v>
      </c>
      <c r="F191" s="63">
        <f>+'CALCULO CAPITALES'!M191</f>
        <v>0</v>
      </c>
    </row>
    <row r="192" spans="1:6" ht="15.6" x14ac:dyDescent="0.25">
      <c r="A192" s="21" t="s">
        <v>676</v>
      </c>
      <c r="B192" s="6" t="s">
        <v>659</v>
      </c>
      <c r="C192" s="5" t="s">
        <v>715</v>
      </c>
      <c r="D192" s="58">
        <f>+'CALCULO CAPITALES'!L192</f>
        <v>1.040502</v>
      </c>
      <c r="E192" s="59">
        <f>+'CALCULO RESTO LOCALIDADES'!M192</f>
        <v>1.0507029999999999</v>
      </c>
      <c r="F192" s="63">
        <f>+'CALCULO CAPITALES'!M192</f>
        <v>0</v>
      </c>
    </row>
    <row r="193" spans="1:6" ht="15.6" x14ac:dyDescent="0.25">
      <c r="A193" s="21" t="s">
        <v>677</v>
      </c>
      <c r="B193" s="6" t="s">
        <v>660</v>
      </c>
      <c r="C193" s="5" t="s">
        <v>24</v>
      </c>
      <c r="D193" s="58">
        <f>+'CALCULO CAPITALES'!L193</f>
        <v>1.040502</v>
      </c>
      <c r="E193" s="59">
        <f>+'CALCULO RESTO LOCALIDADES'!M193</f>
        <v>1.0507029999999999</v>
      </c>
      <c r="F193" s="63">
        <f>+'CALCULO CAPITALES'!M193</f>
        <v>0</v>
      </c>
    </row>
    <row r="194" spans="1:6" ht="15.6" x14ac:dyDescent="0.25">
      <c r="A194" s="21" t="s">
        <v>678</v>
      </c>
      <c r="B194" s="6" t="s">
        <v>661</v>
      </c>
      <c r="C194" s="5" t="s">
        <v>715</v>
      </c>
      <c r="D194" s="58">
        <f>+'CALCULO CAPITALES'!L194</f>
        <v>1.040502</v>
      </c>
      <c r="E194" s="59">
        <f>+'CALCULO RESTO LOCALIDADES'!M194</f>
        <v>1.0507029999999999</v>
      </c>
      <c r="F194" s="63">
        <f>+'CALCULO CAPITALES'!M194</f>
        <v>0</v>
      </c>
    </row>
    <row r="195" spans="1:6" ht="15.6" x14ac:dyDescent="0.25">
      <c r="A195" s="21" t="s">
        <v>679</v>
      </c>
      <c r="B195" s="6" t="s">
        <v>662</v>
      </c>
      <c r="C195" s="5" t="s">
        <v>715</v>
      </c>
      <c r="D195" s="58">
        <f>+'CALCULO CAPITALES'!L195</f>
        <v>1.040502</v>
      </c>
      <c r="E195" s="59">
        <f>+'CALCULO RESTO LOCALIDADES'!M195</f>
        <v>1.0507029999999999</v>
      </c>
      <c r="F195" s="63">
        <f>+'CALCULO CAPITALES'!M195</f>
        <v>0</v>
      </c>
    </row>
    <row r="196" spans="1:6" ht="15.6" x14ac:dyDescent="0.25">
      <c r="A196" s="21" t="s">
        <v>680</v>
      </c>
      <c r="B196" s="6" t="s">
        <v>663</v>
      </c>
      <c r="C196" s="5" t="s">
        <v>715</v>
      </c>
      <c r="D196" s="58">
        <f>+'CALCULO CAPITALES'!L196</f>
        <v>1.040502</v>
      </c>
      <c r="E196" s="59">
        <f>+'CALCULO RESTO LOCALIDADES'!M196</f>
        <v>1.0507029999999999</v>
      </c>
      <c r="F196" s="63">
        <f>+'CALCULO CAPITALES'!M196</f>
        <v>0</v>
      </c>
    </row>
    <row r="197" spans="1:6" ht="15.6" x14ac:dyDescent="0.25">
      <c r="A197" s="21" t="s">
        <v>681</v>
      </c>
      <c r="B197" s="6" t="s">
        <v>664</v>
      </c>
      <c r="C197" s="5" t="s">
        <v>715</v>
      </c>
      <c r="D197" s="58">
        <f>+'CALCULO CAPITALES'!L197</f>
        <v>1.040502</v>
      </c>
      <c r="E197" s="59">
        <f>+'CALCULO RESTO LOCALIDADES'!M197</f>
        <v>1.0507029999999999</v>
      </c>
      <c r="F197" s="63">
        <f>+'CALCULO CAPITALES'!M197</f>
        <v>0</v>
      </c>
    </row>
    <row r="198" spans="1:6" ht="15.6" x14ac:dyDescent="0.25">
      <c r="A198" s="21" t="s">
        <v>682</v>
      </c>
      <c r="B198" s="6" t="s">
        <v>665</v>
      </c>
      <c r="C198" s="5" t="s">
        <v>715</v>
      </c>
      <c r="D198" s="58">
        <f>+'CALCULO CAPITALES'!L198</f>
        <v>1.040502</v>
      </c>
      <c r="E198" s="59">
        <f>+'CALCULO RESTO LOCALIDADES'!M198</f>
        <v>1.0507029999999999</v>
      </c>
      <c r="F198" s="63">
        <f>+'CALCULO CAPITALES'!M198</f>
        <v>0</v>
      </c>
    </row>
    <row r="199" spans="1:6" ht="15.6" x14ac:dyDescent="0.25">
      <c r="A199" s="21" t="s">
        <v>683</v>
      </c>
      <c r="B199" s="6" t="s">
        <v>666</v>
      </c>
      <c r="C199" s="5" t="s">
        <v>24</v>
      </c>
      <c r="D199" s="58">
        <f>+'CALCULO CAPITALES'!L199</f>
        <v>1.040502</v>
      </c>
      <c r="E199" s="59">
        <f>+'CALCULO RESTO LOCALIDADES'!M199</f>
        <v>1.0507029999999999</v>
      </c>
      <c r="F199" s="63">
        <f>+'CALCULO CAPITALES'!M199</f>
        <v>0</v>
      </c>
    </row>
    <row r="200" spans="1:6" ht="15.6" x14ac:dyDescent="0.25">
      <c r="A200" s="21" t="s">
        <v>684</v>
      </c>
      <c r="B200" s="6" t="s">
        <v>667</v>
      </c>
      <c r="C200" s="5" t="s">
        <v>24</v>
      </c>
      <c r="D200" s="58">
        <f>+'CALCULO CAPITALES'!L200</f>
        <v>1.040502</v>
      </c>
      <c r="E200" s="59">
        <f>+'CALCULO RESTO LOCALIDADES'!M200</f>
        <v>1.0507029999999999</v>
      </c>
      <c r="F200" s="63">
        <f>+'CALCULO CAPITALES'!M200</f>
        <v>0</v>
      </c>
    </row>
    <row r="201" spans="1:6" ht="15.6" x14ac:dyDescent="0.25">
      <c r="A201" s="21" t="s">
        <v>685</v>
      </c>
      <c r="B201" s="6" t="s">
        <v>668</v>
      </c>
      <c r="C201" s="5" t="s">
        <v>715</v>
      </c>
      <c r="D201" s="58">
        <f>+'CALCULO CAPITALES'!L201</f>
        <v>1.040502</v>
      </c>
      <c r="E201" s="59">
        <f>+'CALCULO RESTO LOCALIDADES'!M201</f>
        <v>1.0507029999999999</v>
      </c>
      <c r="F201" s="63">
        <f>+'CALCULO CAPITALES'!M201</f>
        <v>0</v>
      </c>
    </row>
    <row r="202" spans="1:6" ht="15.6" x14ac:dyDescent="0.25">
      <c r="A202" s="21" t="s">
        <v>686</v>
      </c>
      <c r="B202" s="6" t="s">
        <v>669</v>
      </c>
      <c r="C202" s="5" t="s">
        <v>715</v>
      </c>
      <c r="D202" s="58">
        <f>+'CALCULO CAPITALES'!L202</f>
        <v>1.040502</v>
      </c>
      <c r="E202" s="59">
        <f>+'CALCULO RESTO LOCALIDADES'!M202</f>
        <v>1.0507029999999999</v>
      </c>
      <c r="F202" s="63">
        <f>+'CALCULO CAPITALES'!M202</f>
        <v>0</v>
      </c>
    </row>
    <row r="203" spans="1:6" ht="15.6" x14ac:dyDescent="0.25">
      <c r="A203" s="21" t="s">
        <v>687</v>
      </c>
      <c r="B203" s="6" t="s">
        <v>670</v>
      </c>
      <c r="C203" s="5" t="s">
        <v>715</v>
      </c>
      <c r="D203" s="58">
        <f>+'CALCULO CAPITALES'!L203</f>
        <v>1.040502</v>
      </c>
      <c r="E203" s="59">
        <f>+'CALCULO RESTO LOCALIDADES'!M203</f>
        <v>1.0507029999999999</v>
      </c>
      <c r="F203" s="63">
        <f>+'CALCULO CAPITALES'!M203</f>
        <v>0</v>
      </c>
    </row>
    <row r="204" spans="1:6" ht="15.6" x14ac:dyDescent="0.25">
      <c r="A204" s="21" t="s">
        <v>688</v>
      </c>
      <c r="B204" s="6" t="s">
        <v>671</v>
      </c>
      <c r="C204" s="5" t="s">
        <v>24</v>
      </c>
      <c r="D204" s="58">
        <f>+'CALCULO CAPITALES'!L204</f>
        <v>1.040502</v>
      </c>
      <c r="E204" s="59">
        <f>+'CALCULO RESTO LOCALIDADES'!M204</f>
        <v>1.0507029999999999</v>
      </c>
      <c r="F204" s="63">
        <f>+'CALCULO CAPITALES'!M204</f>
        <v>0</v>
      </c>
    </row>
    <row r="205" spans="1:6" ht="15.6" x14ac:dyDescent="0.25">
      <c r="A205" s="21" t="s">
        <v>689</v>
      </c>
      <c r="B205" s="6" t="s">
        <v>672</v>
      </c>
      <c r="C205" s="5" t="s">
        <v>24</v>
      </c>
      <c r="D205" s="58">
        <f>+'CALCULO CAPITALES'!L205</f>
        <v>1.040502</v>
      </c>
      <c r="E205" s="59">
        <f>+'CALCULO RESTO LOCALIDADES'!M205</f>
        <v>1.0507029999999999</v>
      </c>
      <c r="F205" s="63">
        <f>+'CALCULO CAPITALES'!M205</f>
        <v>0</v>
      </c>
    </row>
    <row r="206" spans="1:6" ht="15.6" x14ac:dyDescent="0.25">
      <c r="A206" s="20"/>
      <c r="B206" s="4" t="s">
        <v>318</v>
      </c>
      <c r="C206" s="8"/>
      <c r="D206" s="60"/>
      <c r="E206" s="61"/>
      <c r="F206" s="64"/>
    </row>
    <row r="207" spans="1:6" ht="15.6" x14ac:dyDescent="0.25">
      <c r="A207" s="21" t="s">
        <v>319</v>
      </c>
      <c r="B207" s="6" t="s">
        <v>320</v>
      </c>
      <c r="C207" s="5" t="s">
        <v>24</v>
      </c>
      <c r="D207" s="58">
        <f>+'CALCULO CAPITALES'!L207</f>
        <v>1.040502</v>
      </c>
      <c r="E207" s="59">
        <f>+'CALCULO RESTO LOCALIDADES'!M207</f>
        <v>1.0507029999999999</v>
      </c>
      <c r="F207" s="63">
        <f>+'CALCULO CAPITALES'!M207</f>
        <v>0</v>
      </c>
    </row>
    <row r="208" spans="1:6" ht="15.6" x14ac:dyDescent="0.25">
      <c r="A208" s="21" t="s">
        <v>321</v>
      </c>
      <c r="B208" s="6" t="s">
        <v>322</v>
      </c>
      <c r="C208" s="5" t="s">
        <v>715</v>
      </c>
      <c r="D208" s="58">
        <f>+'CALCULO CAPITALES'!L208</f>
        <v>1.040502</v>
      </c>
      <c r="E208" s="59">
        <f>+'CALCULO RESTO LOCALIDADES'!M208</f>
        <v>1.0507029999999999</v>
      </c>
      <c r="F208" s="63">
        <f>+'CALCULO CAPITALES'!M208</f>
        <v>0</v>
      </c>
    </row>
    <row r="209" spans="1:6" ht="15.6" x14ac:dyDescent="0.25">
      <c r="A209" s="21" t="s">
        <v>323</v>
      </c>
      <c r="B209" s="6" t="s">
        <v>324</v>
      </c>
      <c r="C209" s="5" t="s">
        <v>715</v>
      </c>
      <c r="D209" s="58">
        <f>+'CALCULO CAPITALES'!L209</f>
        <v>1.040502</v>
      </c>
      <c r="E209" s="59">
        <f>+'CALCULO RESTO LOCALIDADES'!M209</f>
        <v>1.0507029999999999</v>
      </c>
      <c r="F209" s="63">
        <f>+'CALCULO CAPITALES'!M209</f>
        <v>0</v>
      </c>
    </row>
    <row r="210" spans="1:6" ht="15.6" x14ac:dyDescent="0.25">
      <c r="A210" s="21" t="s">
        <v>325</v>
      </c>
      <c r="B210" s="6" t="s">
        <v>326</v>
      </c>
      <c r="C210" s="5" t="s">
        <v>715</v>
      </c>
      <c r="D210" s="58">
        <f>+'CALCULO CAPITALES'!L210</f>
        <v>1.040502</v>
      </c>
      <c r="E210" s="59">
        <f>+'CALCULO RESTO LOCALIDADES'!M210</f>
        <v>1.0507029999999999</v>
      </c>
      <c r="F210" s="63">
        <f>+'CALCULO CAPITALES'!M210</f>
        <v>0</v>
      </c>
    </row>
    <row r="211" spans="1:6" ht="15.6" x14ac:dyDescent="0.25">
      <c r="A211" s="21" t="s">
        <v>327</v>
      </c>
      <c r="B211" s="6" t="s">
        <v>328</v>
      </c>
      <c r="C211" s="5" t="s">
        <v>24</v>
      </c>
      <c r="D211" s="58">
        <f>+'CALCULO CAPITALES'!L211</f>
        <v>1.040502</v>
      </c>
      <c r="E211" s="59">
        <f>+'CALCULO RESTO LOCALIDADES'!M211</f>
        <v>1.0507029999999999</v>
      </c>
      <c r="F211" s="63">
        <f>+'CALCULO CAPITALES'!M211</f>
        <v>0</v>
      </c>
    </row>
    <row r="212" spans="1:6" ht="15.6" x14ac:dyDescent="0.25">
      <c r="A212" s="21" t="s">
        <v>329</v>
      </c>
      <c r="B212" s="6" t="s">
        <v>330</v>
      </c>
      <c r="C212" s="5" t="s">
        <v>24</v>
      </c>
      <c r="D212" s="58">
        <f>+'CALCULO CAPITALES'!L212</f>
        <v>1.040502</v>
      </c>
      <c r="E212" s="59">
        <f>+'CALCULO RESTO LOCALIDADES'!M212</f>
        <v>1.0507029999999999</v>
      </c>
      <c r="F212" s="63">
        <f>+'CALCULO CAPITALES'!M212</f>
        <v>0</v>
      </c>
    </row>
    <row r="213" spans="1:6" ht="15.6" x14ac:dyDescent="0.25">
      <c r="A213" s="21" t="s">
        <v>331</v>
      </c>
      <c r="B213" s="6" t="s">
        <v>332</v>
      </c>
      <c r="C213" s="5" t="s">
        <v>715</v>
      </c>
      <c r="D213" s="58">
        <f>+'CALCULO CAPITALES'!L213</f>
        <v>1.040502</v>
      </c>
      <c r="E213" s="59">
        <f>+'CALCULO RESTO LOCALIDADES'!M213</f>
        <v>1.0507029999999999</v>
      </c>
      <c r="F213" s="63">
        <f>+'CALCULO CAPITALES'!M213</f>
        <v>0</v>
      </c>
    </row>
    <row r="214" spans="1:6" ht="15.6" x14ac:dyDescent="0.25">
      <c r="A214" s="21" t="s">
        <v>333</v>
      </c>
      <c r="B214" s="6" t="s">
        <v>334</v>
      </c>
      <c r="C214" s="5" t="s">
        <v>24</v>
      </c>
      <c r="D214" s="58">
        <f>+'CALCULO CAPITALES'!L214</f>
        <v>1.040502</v>
      </c>
      <c r="E214" s="59">
        <f>+'CALCULO RESTO LOCALIDADES'!M214</f>
        <v>1.0507029999999999</v>
      </c>
      <c r="F214" s="63">
        <f>+'CALCULO CAPITALES'!M214</f>
        <v>0</v>
      </c>
    </row>
    <row r="215" spans="1:6" ht="15.6" x14ac:dyDescent="0.25">
      <c r="A215" s="21" t="s">
        <v>335</v>
      </c>
      <c r="B215" s="6" t="s">
        <v>336</v>
      </c>
      <c r="C215" s="5" t="s">
        <v>24</v>
      </c>
      <c r="D215" s="58">
        <f>+'CALCULO CAPITALES'!L215</f>
        <v>1.040502</v>
      </c>
      <c r="E215" s="59">
        <f>+'CALCULO RESTO LOCALIDADES'!M215</f>
        <v>1.0507029999999999</v>
      </c>
      <c r="F215" s="63">
        <f>+'CALCULO CAPITALES'!M215</f>
        <v>0</v>
      </c>
    </row>
    <row r="216" spans="1:6" ht="15.6" x14ac:dyDescent="0.25">
      <c r="A216" s="21" t="s">
        <v>337</v>
      </c>
      <c r="B216" s="6" t="s">
        <v>338</v>
      </c>
      <c r="C216" s="5" t="s">
        <v>24</v>
      </c>
      <c r="D216" s="58">
        <f>+'CALCULO CAPITALES'!L216</f>
        <v>1.040502</v>
      </c>
      <c r="E216" s="59">
        <f>+'CALCULO RESTO LOCALIDADES'!M216</f>
        <v>1.0507029999999999</v>
      </c>
      <c r="F216" s="63">
        <f>+'CALCULO CAPITALES'!M216</f>
        <v>0</v>
      </c>
    </row>
    <row r="217" spans="1:6" ht="15.6" x14ac:dyDescent="0.25">
      <c r="A217" s="21" t="s">
        <v>339</v>
      </c>
      <c r="B217" s="6" t="s">
        <v>340</v>
      </c>
      <c r="C217" s="5" t="s">
        <v>24</v>
      </c>
      <c r="D217" s="58">
        <f>+'CALCULO CAPITALES'!L217</f>
        <v>1.040502</v>
      </c>
      <c r="E217" s="59">
        <f>+'CALCULO RESTO LOCALIDADES'!M217</f>
        <v>1.0507029999999999</v>
      </c>
      <c r="F217" s="63">
        <f>+'CALCULO CAPITALES'!M217</f>
        <v>0</v>
      </c>
    </row>
    <row r="218" spans="1:6" ht="15.6" x14ac:dyDescent="0.25">
      <c r="A218" s="21" t="s">
        <v>341</v>
      </c>
      <c r="B218" s="6" t="s">
        <v>342</v>
      </c>
      <c r="C218" s="5" t="s">
        <v>715</v>
      </c>
      <c r="D218" s="58">
        <f>+'CALCULO CAPITALES'!L218</f>
        <v>1.040502</v>
      </c>
      <c r="E218" s="59">
        <f>+'CALCULO RESTO LOCALIDADES'!M218</f>
        <v>1.0507029999999999</v>
      </c>
      <c r="F218" s="63">
        <f>+'CALCULO CAPITALES'!M218</f>
        <v>0</v>
      </c>
    </row>
    <row r="219" spans="1:6" ht="15.6" x14ac:dyDescent="0.25">
      <c r="A219" s="21" t="s">
        <v>343</v>
      </c>
      <c r="B219" s="6" t="s">
        <v>344</v>
      </c>
      <c r="C219" s="5" t="s">
        <v>715</v>
      </c>
      <c r="D219" s="58">
        <f>+'CALCULO CAPITALES'!L219</f>
        <v>1.040502</v>
      </c>
      <c r="E219" s="59">
        <f>+'CALCULO RESTO LOCALIDADES'!M219</f>
        <v>1.0507029999999999</v>
      </c>
      <c r="F219" s="63">
        <f>+'CALCULO CAPITALES'!M219</f>
        <v>0</v>
      </c>
    </row>
    <row r="220" spans="1:6" ht="15.6" x14ac:dyDescent="0.25">
      <c r="A220" s="21" t="s">
        <v>345</v>
      </c>
      <c r="B220" s="6" t="s">
        <v>346</v>
      </c>
      <c r="C220" s="5" t="s">
        <v>715</v>
      </c>
      <c r="D220" s="58">
        <f>+'CALCULO CAPITALES'!L220</f>
        <v>1.040502</v>
      </c>
      <c r="E220" s="59">
        <f>+'CALCULO RESTO LOCALIDADES'!M220</f>
        <v>1.0507029999999999</v>
      </c>
      <c r="F220" s="63">
        <f>+'CALCULO CAPITALES'!M220</f>
        <v>0</v>
      </c>
    </row>
    <row r="221" spans="1:6" ht="15.6" x14ac:dyDescent="0.25">
      <c r="A221" s="5" t="s">
        <v>690</v>
      </c>
      <c r="B221" s="6" t="s">
        <v>725</v>
      </c>
      <c r="C221" s="5" t="s">
        <v>715</v>
      </c>
      <c r="D221" s="58">
        <f>+'CALCULO CAPITALES'!L221</f>
        <v>1.040502</v>
      </c>
      <c r="E221" s="59">
        <f>+'CALCULO RESTO LOCALIDADES'!M221</f>
        <v>1.0507029999999999</v>
      </c>
      <c r="F221" s="63">
        <f>+'CALCULO CAPITALES'!M221</f>
        <v>0</v>
      </c>
    </row>
    <row r="222" spans="1:6" ht="15.6" x14ac:dyDescent="0.25">
      <c r="A222" s="20"/>
      <c r="B222" s="4" t="s">
        <v>347</v>
      </c>
      <c r="C222" s="8"/>
      <c r="D222" s="60"/>
      <c r="E222" s="61"/>
      <c r="F222" s="64"/>
    </row>
    <row r="223" spans="1:6" ht="15.6" x14ac:dyDescent="0.25">
      <c r="A223" s="21" t="s">
        <v>348</v>
      </c>
      <c r="B223" s="10" t="s">
        <v>349</v>
      </c>
      <c r="C223" s="11"/>
      <c r="D223" s="58"/>
      <c r="E223" s="59"/>
      <c r="F223" s="63"/>
    </row>
    <row r="224" spans="1:6" ht="15.6" x14ac:dyDescent="0.25">
      <c r="A224" s="21" t="s">
        <v>350</v>
      </c>
      <c r="B224" s="12" t="s">
        <v>351</v>
      </c>
      <c r="C224" s="11" t="s">
        <v>352</v>
      </c>
      <c r="D224" s="65"/>
      <c r="E224" s="66"/>
      <c r="F224" s="63">
        <f>+'CALCULO CAPITALES'!M224</f>
        <v>0</v>
      </c>
    </row>
    <row r="225" spans="1:6" ht="15.6" x14ac:dyDescent="0.25">
      <c r="A225" s="21" t="s">
        <v>353</v>
      </c>
      <c r="B225" s="10" t="s">
        <v>354</v>
      </c>
      <c r="C225" s="11"/>
      <c r="D225" s="58"/>
      <c r="E225" s="59"/>
      <c r="F225" s="63"/>
    </row>
    <row r="226" spans="1:6" ht="15.6" x14ac:dyDescent="0.25">
      <c r="A226" s="21" t="s">
        <v>355</v>
      </c>
      <c r="B226" s="12" t="s">
        <v>356</v>
      </c>
      <c r="C226" s="11" t="s">
        <v>352</v>
      </c>
      <c r="D226" s="65"/>
      <c r="E226" s="66"/>
      <c r="F226" s="63">
        <f>+'CALCULO CAPITALES'!M226</f>
        <v>0</v>
      </c>
    </row>
    <row r="227" spans="1:6" ht="15.6" x14ac:dyDescent="0.25">
      <c r="A227" s="21" t="s">
        <v>357</v>
      </c>
      <c r="B227" s="12" t="s">
        <v>358</v>
      </c>
      <c r="C227" s="11" t="s">
        <v>352</v>
      </c>
      <c r="D227" s="65"/>
      <c r="E227" s="66"/>
      <c r="F227" s="63">
        <f>+'CALCULO CAPITALES'!M227</f>
        <v>0</v>
      </c>
    </row>
    <row r="228" spans="1:6" ht="15.6" x14ac:dyDescent="0.25">
      <c r="A228" s="21" t="s">
        <v>359</v>
      </c>
      <c r="B228" s="12" t="s">
        <v>360</v>
      </c>
      <c r="C228" s="11" t="s">
        <v>352</v>
      </c>
      <c r="D228" s="65"/>
      <c r="E228" s="66"/>
      <c r="F228" s="63">
        <f>+'CALCULO CAPITALES'!M228</f>
        <v>0</v>
      </c>
    </row>
    <row r="229" spans="1:6" ht="15.6" x14ac:dyDescent="0.25">
      <c r="A229" s="21" t="s">
        <v>361</v>
      </c>
      <c r="B229" s="10" t="s">
        <v>362</v>
      </c>
      <c r="C229" s="11"/>
      <c r="D229" s="58"/>
      <c r="E229" s="59"/>
      <c r="F229" s="63"/>
    </row>
    <row r="230" spans="1:6" ht="15.6" x14ac:dyDescent="0.25">
      <c r="A230" s="21" t="s">
        <v>363</v>
      </c>
      <c r="B230" s="12" t="s">
        <v>364</v>
      </c>
      <c r="C230" s="11" t="s">
        <v>352</v>
      </c>
      <c r="D230" s="65"/>
      <c r="E230" s="66"/>
      <c r="F230" s="63">
        <f>+'CALCULO CAPITALES'!M230</f>
        <v>0</v>
      </c>
    </row>
    <row r="231" spans="1:6" ht="15.6" x14ac:dyDescent="0.25">
      <c r="A231" s="21" t="s">
        <v>365</v>
      </c>
      <c r="B231" s="12" t="s">
        <v>366</v>
      </c>
      <c r="C231" s="11" t="s">
        <v>352</v>
      </c>
      <c r="D231" s="65"/>
      <c r="E231" s="66"/>
      <c r="F231" s="63">
        <f>+'CALCULO CAPITALES'!M231</f>
        <v>0</v>
      </c>
    </row>
    <row r="232" spans="1:6" ht="15.6" x14ac:dyDescent="0.25">
      <c r="A232" s="21" t="s">
        <v>367</v>
      </c>
      <c r="B232" s="12" t="s">
        <v>368</v>
      </c>
      <c r="C232" s="11" t="s">
        <v>352</v>
      </c>
      <c r="D232" s="65"/>
      <c r="E232" s="66"/>
      <c r="F232" s="63">
        <f>+'CALCULO CAPITALES'!M232</f>
        <v>0</v>
      </c>
    </row>
    <row r="233" spans="1:6" ht="15.6" x14ac:dyDescent="0.25">
      <c r="A233" s="21" t="s">
        <v>369</v>
      </c>
      <c r="B233" s="10" t="s">
        <v>370</v>
      </c>
      <c r="C233" s="11"/>
      <c r="D233" s="58"/>
      <c r="E233" s="59"/>
      <c r="F233" s="63"/>
    </row>
    <row r="234" spans="1:6" ht="15.6" x14ac:dyDescent="0.25">
      <c r="A234" s="21" t="s">
        <v>371</v>
      </c>
      <c r="B234" s="12" t="s">
        <v>372</v>
      </c>
      <c r="C234" s="11" t="s">
        <v>373</v>
      </c>
      <c r="D234" s="65"/>
      <c r="E234" s="66"/>
      <c r="F234" s="63">
        <f>+'CALCULO CAPITALES'!M234</f>
        <v>0</v>
      </c>
    </row>
    <row r="235" spans="1:6" ht="15.6" x14ac:dyDescent="0.25">
      <c r="A235" s="21" t="s">
        <v>374</v>
      </c>
      <c r="B235" s="12" t="s">
        <v>375</v>
      </c>
      <c r="C235" s="11" t="s">
        <v>373</v>
      </c>
      <c r="D235" s="65"/>
      <c r="E235" s="66"/>
      <c r="F235" s="63">
        <f>+'CALCULO CAPITALES'!M235</f>
        <v>0</v>
      </c>
    </row>
    <row r="236" spans="1:6" ht="15.6" x14ac:dyDescent="0.25">
      <c r="A236" s="21" t="s">
        <v>376</v>
      </c>
      <c r="B236" s="12" t="s">
        <v>377</v>
      </c>
      <c r="C236" s="11" t="s">
        <v>373</v>
      </c>
      <c r="D236" s="65"/>
      <c r="E236" s="66"/>
      <c r="F236" s="63">
        <f>+'CALCULO CAPITALES'!M236</f>
        <v>0</v>
      </c>
    </row>
    <row r="237" spans="1:6" ht="15.6" x14ac:dyDescent="0.25">
      <c r="A237" s="21" t="s">
        <v>378</v>
      </c>
      <c r="B237" s="12" t="s">
        <v>379</v>
      </c>
      <c r="C237" s="11" t="s">
        <v>373</v>
      </c>
      <c r="D237" s="65"/>
      <c r="E237" s="66"/>
      <c r="F237" s="63">
        <f>+'CALCULO CAPITALES'!M237</f>
        <v>0</v>
      </c>
    </row>
    <row r="238" spans="1:6" ht="15.6" x14ac:dyDescent="0.25">
      <c r="A238" s="21" t="s">
        <v>380</v>
      </c>
      <c r="B238" s="12" t="s">
        <v>381</v>
      </c>
      <c r="C238" s="11" t="s">
        <v>373</v>
      </c>
      <c r="D238" s="58">
        <f>+'CALCULO CAPITALES'!L238</f>
        <v>1.040502</v>
      </c>
      <c r="E238" s="59">
        <f>+'CALCULO RESTO LOCALIDADES'!M238</f>
        <v>1.0507029999999999</v>
      </c>
      <c r="F238" s="63">
        <f>+'CALCULO CAPITALES'!M238</f>
        <v>0</v>
      </c>
    </row>
    <row r="239" spans="1:6" ht="15.6" x14ac:dyDescent="0.25">
      <c r="A239" s="21" t="s">
        <v>382</v>
      </c>
      <c r="B239" s="12" t="s">
        <v>383</v>
      </c>
      <c r="C239" s="11" t="s">
        <v>373</v>
      </c>
      <c r="D239" s="65"/>
      <c r="E239" s="66"/>
      <c r="F239" s="63">
        <f>+'CALCULO CAPITALES'!M239</f>
        <v>0</v>
      </c>
    </row>
    <row r="240" spans="1:6" ht="15.6" x14ac:dyDescent="0.25">
      <c r="A240" s="21" t="s">
        <v>384</v>
      </c>
      <c r="B240" s="12" t="s">
        <v>385</v>
      </c>
      <c r="C240" s="11" t="s">
        <v>373</v>
      </c>
      <c r="D240" s="65"/>
      <c r="E240" s="66"/>
      <c r="F240" s="63">
        <f>+'CALCULO CAPITALES'!M240</f>
        <v>0</v>
      </c>
    </row>
    <row r="241" spans="1:6" ht="15.6" x14ac:dyDescent="0.25">
      <c r="A241" s="21" t="s">
        <v>386</v>
      </c>
      <c r="B241" s="12" t="s">
        <v>387</v>
      </c>
      <c r="C241" s="11" t="s">
        <v>373</v>
      </c>
      <c r="D241" s="65"/>
      <c r="E241" s="66"/>
      <c r="F241" s="63">
        <f>+'CALCULO CAPITALES'!M241</f>
        <v>0</v>
      </c>
    </row>
    <row r="242" spans="1:6" ht="15.6" x14ac:dyDescent="0.25">
      <c r="A242" s="21" t="s">
        <v>388</v>
      </c>
      <c r="B242" s="12" t="s">
        <v>389</v>
      </c>
      <c r="C242" s="11" t="s">
        <v>373</v>
      </c>
      <c r="D242" s="65"/>
      <c r="E242" s="66"/>
      <c r="F242" s="63">
        <f>+'CALCULO CAPITALES'!M242</f>
        <v>0</v>
      </c>
    </row>
    <row r="243" spans="1:6" ht="15.6" x14ac:dyDescent="0.25">
      <c r="A243" s="21" t="s">
        <v>390</v>
      </c>
      <c r="B243" s="12" t="s">
        <v>391</v>
      </c>
      <c r="C243" s="11" t="s">
        <v>352</v>
      </c>
      <c r="D243" s="65"/>
      <c r="E243" s="66"/>
      <c r="F243" s="63">
        <f>+'CALCULO CAPITALES'!M243</f>
        <v>0</v>
      </c>
    </row>
    <row r="244" spans="1:6" ht="15.6" x14ac:dyDescent="0.25">
      <c r="A244" s="21" t="s">
        <v>392</v>
      </c>
      <c r="B244" s="12" t="s">
        <v>393</v>
      </c>
      <c r="C244" s="11" t="s">
        <v>352</v>
      </c>
      <c r="D244" s="65"/>
      <c r="E244" s="66"/>
      <c r="F244" s="63">
        <f>+'CALCULO CAPITALES'!M244</f>
        <v>0</v>
      </c>
    </row>
    <row r="245" spans="1:6" ht="15.6" x14ac:dyDescent="0.25">
      <c r="A245" s="21" t="s">
        <v>394</v>
      </c>
      <c r="B245" s="12" t="s">
        <v>395</v>
      </c>
      <c r="C245" s="11" t="s">
        <v>352</v>
      </c>
      <c r="D245" s="58">
        <f>+'CALCULO CAPITALES'!L245</f>
        <v>1.040502</v>
      </c>
      <c r="E245" s="59">
        <f>+'CALCULO RESTO LOCALIDADES'!M245</f>
        <v>1.0507029999999999</v>
      </c>
      <c r="F245" s="63">
        <f>+'CALCULO CAPITALES'!M245</f>
        <v>0</v>
      </c>
    </row>
    <row r="246" spans="1:6" ht="15.6" x14ac:dyDescent="0.25">
      <c r="A246" s="21" t="s">
        <v>396</v>
      </c>
      <c r="B246" s="10" t="s">
        <v>397</v>
      </c>
      <c r="C246" s="11"/>
      <c r="D246" s="58"/>
      <c r="E246" s="59"/>
      <c r="F246" s="63"/>
    </row>
    <row r="247" spans="1:6" ht="15.6" x14ac:dyDescent="0.25">
      <c r="A247" s="21" t="s">
        <v>398</v>
      </c>
      <c r="B247" s="12" t="s">
        <v>399</v>
      </c>
      <c r="C247" s="11" t="s">
        <v>373</v>
      </c>
      <c r="D247" s="58">
        <f>+'CALCULO CAPITALES'!L247</f>
        <v>1.040502</v>
      </c>
      <c r="E247" s="59">
        <f>+'CALCULO RESTO LOCALIDADES'!M247</f>
        <v>1.0507029999999999</v>
      </c>
      <c r="F247" s="63">
        <f>+'CALCULO CAPITALES'!M247</f>
        <v>0</v>
      </c>
    </row>
    <row r="248" spans="1:6" ht="15.6" x14ac:dyDescent="0.25">
      <c r="A248" s="21" t="s">
        <v>400</v>
      </c>
      <c r="B248" s="12" t="s">
        <v>530</v>
      </c>
      <c r="C248" s="11" t="s">
        <v>373</v>
      </c>
      <c r="D248" s="58">
        <f>+'CALCULO CAPITALES'!L248</f>
        <v>1.040502</v>
      </c>
      <c r="E248" s="59">
        <f>+'CALCULO RESTO LOCALIDADES'!M248</f>
        <v>1.0507029999999999</v>
      </c>
      <c r="F248" s="63">
        <f>+'CALCULO CAPITALES'!M248</f>
        <v>0</v>
      </c>
    </row>
    <row r="249" spans="1:6" ht="26.4" x14ac:dyDescent="0.25">
      <c r="A249" s="21" t="s">
        <v>401</v>
      </c>
      <c r="B249" s="12" t="s">
        <v>531</v>
      </c>
      <c r="C249" s="11" t="s">
        <v>373</v>
      </c>
      <c r="D249" s="65"/>
      <c r="E249" s="66"/>
      <c r="F249" s="63">
        <f>+'CALCULO CAPITALES'!M249</f>
        <v>0</v>
      </c>
    </row>
    <row r="250" spans="1:6" ht="15.6" x14ac:dyDescent="0.25">
      <c r="A250" s="21" t="s">
        <v>402</v>
      </c>
      <c r="B250" s="10" t="s">
        <v>403</v>
      </c>
      <c r="C250" s="11"/>
      <c r="D250" s="58"/>
      <c r="E250" s="59"/>
      <c r="F250" s="63"/>
    </row>
    <row r="251" spans="1:6" ht="15.6" x14ac:dyDescent="0.25">
      <c r="A251" s="21" t="s">
        <v>404</v>
      </c>
      <c r="B251" s="12" t="s">
        <v>405</v>
      </c>
      <c r="C251" s="11" t="s">
        <v>352</v>
      </c>
      <c r="D251" s="58">
        <f>+'CALCULO CAPITALES'!L251</f>
        <v>1.040502</v>
      </c>
      <c r="E251" s="59">
        <f>+'CALCULO RESTO LOCALIDADES'!M251</f>
        <v>1.0507029999999999</v>
      </c>
      <c r="F251" s="63">
        <f>+'CALCULO CAPITALES'!M251</f>
        <v>0</v>
      </c>
    </row>
    <row r="252" spans="1:6" ht="15.6" x14ac:dyDescent="0.25">
      <c r="A252" s="21" t="s">
        <v>406</v>
      </c>
      <c r="B252" s="12" t="s">
        <v>407</v>
      </c>
      <c r="C252" s="11" t="s">
        <v>352</v>
      </c>
      <c r="D252" s="58">
        <f>+'CALCULO CAPITALES'!L252</f>
        <v>1.040502</v>
      </c>
      <c r="E252" s="59">
        <f>+'CALCULO RESTO LOCALIDADES'!M252</f>
        <v>1.0507029999999999</v>
      </c>
      <c r="F252" s="63">
        <f>+'CALCULO CAPITALES'!M252</f>
        <v>0</v>
      </c>
    </row>
    <row r="253" spans="1:6" ht="15.6" x14ac:dyDescent="0.25">
      <c r="A253" s="21" t="s">
        <v>408</v>
      </c>
      <c r="B253" s="12" t="s">
        <v>409</v>
      </c>
      <c r="C253" s="11" t="s">
        <v>352</v>
      </c>
      <c r="D253" s="58">
        <f>+'CALCULO CAPITALES'!L253</f>
        <v>1.040502</v>
      </c>
      <c r="E253" s="59">
        <f>+'CALCULO RESTO LOCALIDADES'!M253</f>
        <v>1.0507029999999999</v>
      </c>
      <c r="F253" s="63">
        <f>+'CALCULO CAPITALES'!M253</f>
        <v>0</v>
      </c>
    </row>
    <row r="254" spans="1:6" ht="15.6" x14ac:dyDescent="0.25">
      <c r="A254" s="21" t="s">
        <v>410</v>
      </c>
      <c r="B254" s="12" t="s">
        <v>411</v>
      </c>
      <c r="C254" s="11" t="s">
        <v>352</v>
      </c>
      <c r="D254" s="58">
        <f>+'CALCULO CAPITALES'!L254</f>
        <v>1.040502</v>
      </c>
      <c r="E254" s="59">
        <f>+'CALCULO RESTO LOCALIDADES'!M254</f>
        <v>1.0507029999999999</v>
      </c>
      <c r="F254" s="63">
        <f>+'CALCULO CAPITALES'!M254</f>
        <v>0</v>
      </c>
    </row>
    <row r="255" spans="1:6" ht="15.6" x14ac:dyDescent="0.25">
      <c r="A255" s="21" t="s">
        <v>412</v>
      </c>
      <c r="B255" s="12" t="s">
        <v>413</v>
      </c>
      <c r="C255" s="11" t="s">
        <v>352</v>
      </c>
      <c r="D255" s="58">
        <f>+'CALCULO CAPITALES'!L255</f>
        <v>1.040502</v>
      </c>
      <c r="E255" s="59">
        <f>+'CALCULO RESTO LOCALIDADES'!M255</f>
        <v>1.0507029999999999</v>
      </c>
      <c r="F255" s="63">
        <f>+'CALCULO CAPITALES'!M255</f>
        <v>0</v>
      </c>
    </row>
    <row r="256" spans="1:6" ht="15.6" x14ac:dyDescent="0.25">
      <c r="A256" s="21" t="s">
        <v>414</v>
      </c>
      <c r="B256" s="12" t="s">
        <v>415</v>
      </c>
      <c r="C256" s="11" t="s">
        <v>352</v>
      </c>
      <c r="D256" s="58">
        <f>+'CALCULO CAPITALES'!L256</f>
        <v>1.040502</v>
      </c>
      <c r="E256" s="59">
        <f>+'CALCULO RESTO LOCALIDADES'!M256</f>
        <v>1.0507029999999999</v>
      </c>
      <c r="F256" s="63">
        <f>+'CALCULO CAPITALES'!M256</f>
        <v>0</v>
      </c>
    </row>
    <row r="257" spans="1:6" ht="15.6" x14ac:dyDescent="0.25">
      <c r="A257" s="21" t="s">
        <v>416</v>
      </c>
      <c r="B257" s="10" t="s">
        <v>417</v>
      </c>
      <c r="C257" s="11"/>
      <c r="D257" s="58"/>
      <c r="E257" s="59"/>
      <c r="F257" s="63"/>
    </row>
    <row r="258" spans="1:6" ht="15.6" x14ac:dyDescent="0.25">
      <c r="A258" s="21" t="s">
        <v>418</v>
      </c>
      <c r="B258" s="12" t="s">
        <v>419</v>
      </c>
      <c r="C258" s="11" t="s">
        <v>373</v>
      </c>
      <c r="D258" s="58">
        <f>+'CALCULO CAPITALES'!L258</f>
        <v>1.040502</v>
      </c>
      <c r="E258" s="59">
        <f>+'CALCULO RESTO LOCALIDADES'!M258</f>
        <v>1.0507029999999999</v>
      </c>
      <c r="F258" s="63">
        <f>+'CALCULO CAPITALES'!M258</f>
        <v>0</v>
      </c>
    </row>
    <row r="259" spans="1:6" ht="15.6" x14ac:dyDescent="0.25">
      <c r="A259" s="21" t="s">
        <v>420</v>
      </c>
      <c r="B259" s="12" t="s">
        <v>421</v>
      </c>
      <c r="C259" s="11" t="s">
        <v>373</v>
      </c>
      <c r="D259" s="58">
        <f>+'CALCULO CAPITALES'!L259</f>
        <v>1.040502</v>
      </c>
      <c r="E259" s="59">
        <f>+'CALCULO RESTO LOCALIDADES'!M259</f>
        <v>1.0507029999999999</v>
      </c>
      <c r="F259" s="63">
        <f>+'CALCULO CAPITALES'!M259</f>
        <v>0</v>
      </c>
    </row>
    <row r="260" spans="1:6" ht="15.6" x14ac:dyDescent="0.25">
      <c r="A260" s="21" t="s">
        <v>422</v>
      </c>
      <c r="B260" s="12" t="s">
        <v>423</v>
      </c>
      <c r="C260" s="11" t="s">
        <v>373</v>
      </c>
      <c r="D260" s="58">
        <f>+'CALCULO CAPITALES'!L260</f>
        <v>1.040502</v>
      </c>
      <c r="E260" s="59">
        <f>+'CALCULO RESTO LOCALIDADES'!M260</f>
        <v>1.0507029999999999</v>
      </c>
      <c r="F260" s="63">
        <f>+'CALCULO CAPITALES'!M260</f>
        <v>0</v>
      </c>
    </row>
    <row r="261" spans="1:6" ht="15.6" x14ac:dyDescent="0.25">
      <c r="A261" s="21" t="s">
        <v>424</v>
      </c>
      <c r="B261" s="12" t="s">
        <v>425</v>
      </c>
      <c r="C261" s="11" t="s">
        <v>373</v>
      </c>
      <c r="D261" s="58">
        <f>+'CALCULO CAPITALES'!L261</f>
        <v>1.040502</v>
      </c>
      <c r="E261" s="59">
        <f>+'CALCULO RESTO LOCALIDADES'!M261</f>
        <v>1.0507029999999999</v>
      </c>
      <c r="F261" s="63">
        <f>+'CALCULO CAPITALES'!M261</f>
        <v>0</v>
      </c>
    </row>
    <row r="262" spans="1:6" ht="15.6" x14ac:dyDescent="0.25">
      <c r="A262" s="21" t="s">
        <v>426</v>
      </c>
      <c r="B262" s="10" t="s">
        <v>427</v>
      </c>
      <c r="C262" s="11"/>
      <c r="D262" s="58"/>
      <c r="E262" s="59"/>
      <c r="F262" s="63"/>
    </row>
    <row r="263" spans="1:6" ht="15.6" x14ac:dyDescent="0.25">
      <c r="A263" s="21" t="s">
        <v>428</v>
      </c>
      <c r="B263" s="12" t="s">
        <v>429</v>
      </c>
      <c r="C263" s="11" t="s">
        <v>373</v>
      </c>
      <c r="D263" s="58">
        <f>+'CALCULO CAPITALES'!L263</f>
        <v>1.040502</v>
      </c>
      <c r="E263" s="59">
        <f>+'CALCULO RESTO LOCALIDADES'!M263</f>
        <v>1.0507029999999999</v>
      </c>
      <c r="F263" s="63">
        <f>+'CALCULO CAPITALES'!M263</f>
        <v>0</v>
      </c>
    </row>
    <row r="264" spans="1:6" ht="15.6" x14ac:dyDescent="0.25">
      <c r="A264" s="21" t="s">
        <v>430</v>
      </c>
      <c r="B264" s="10" t="s">
        <v>431</v>
      </c>
      <c r="C264" s="11"/>
      <c r="D264" s="58"/>
      <c r="E264" s="59"/>
      <c r="F264" s="63"/>
    </row>
    <row r="265" spans="1:6" ht="15.6" x14ac:dyDescent="0.25">
      <c r="A265" s="21" t="s">
        <v>432</v>
      </c>
      <c r="B265" s="12" t="s">
        <v>433</v>
      </c>
      <c r="C265" s="11" t="s">
        <v>203</v>
      </c>
      <c r="D265" s="58">
        <f>+'CALCULO CAPITALES'!L265</f>
        <v>1.040502</v>
      </c>
      <c r="E265" s="59">
        <f>+'CALCULO RESTO LOCALIDADES'!M265</f>
        <v>1.0507029999999999</v>
      </c>
      <c r="F265" s="63">
        <f>+'CALCULO CAPITALES'!M265</f>
        <v>0</v>
      </c>
    </row>
    <row r="266" spans="1:6" ht="15.6" x14ac:dyDescent="0.25">
      <c r="A266" s="21" t="s">
        <v>434</v>
      </c>
      <c r="B266" s="10" t="s">
        <v>435</v>
      </c>
      <c r="C266" s="11"/>
      <c r="D266" s="58"/>
      <c r="E266" s="59"/>
      <c r="F266" s="63"/>
    </row>
    <row r="267" spans="1:6" ht="15.6" x14ac:dyDescent="0.25">
      <c r="A267" s="21" t="s">
        <v>436</v>
      </c>
      <c r="B267" s="12" t="s">
        <v>437</v>
      </c>
      <c r="C267" s="11" t="s">
        <v>726</v>
      </c>
      <c r="D267" s="58">
        <f>+'CALCULO CAPITALES'!L267</f>
        <v>1.040502</v>
      </c>
      <c r="E267" s="59">
        <f>+'CALCULO RESTO LOCALIDADES'!M267</f>
        <v>1.0507029999999999</v>
      </c>
      <c r="F267" s="63">
        <f>+'CALCULO CAPITALES'!M267</f>
        <v>0</v>
      </c>
    </row>
    <row r="268" spans="1:6" ht="15.6" x14ac:dyDescent="0.25">
      <c r="A268" s="21" t="s">
        <v>439</v>
      </c>
      <c r="B268" s="12" t="s">
        <v>440</v>
      </c>
      <c r="C268" s="11" t="s">
        <v>726</v>
      </c>
      <c r="D268" s="58">
        <f>+'CALCULO CAPITALES'!L268</f>
        <v>1.040502</v>
      </c>
      <c r="E268" s="59">
        <f>+'CALCULO RESTO LOCALIDADES'!M268</f>
        <v>1.0507029999999999</v>
      </c>
      <c r="F268" s="63">
        <f>+'CALCULO CAPITALES'!M268</f>
        <v>0</v>
      </c>
    </row>
    <row r="269" spans="1:6" ht="15.6" x14ac:dyDescent="0.25">
      <c r="A269" s="21" t="s">
        <v>441</v>
      </c>
      <c r="B269" s="12" t="s">
        <v>442</v>
      </c>
      <c r="C269" s="11" t="s">
        <v>726</v>
      </c>
      <c r="D269" s="58">
        <f>+'CALCULO CAPITALES'!L269</f>
        <v>1.040502</v>
      </c>
      <c r="E269" s="59">
        <f>+'CALCULO RESTO LOCALIDADES'!M269</f>
        <v>1.0507029999999999</v>
      </c>
      <c r="F269" s="63">
        <f>+'CALCULO CAPITALES'!M269</f>
        <v>0</v>
      </c>
    </row>
    <row r="270" spans="1:6" ht="15.6" x14ac:dyDescent="0.25">
      <c r="A270" s="21" t="s">
        <v>443</v>
      </c>
      <c r="B270" s="10" t="s">
        <v>444</v>
      </c>
      <c r="C270" s="11"/>
      <c r="D270" s="58"/>
      <c r="E270" s="59"/>
      <c r="F270" s="63"/>
    </row>
    <row r="271" spans="1:6" ht="15.6" x14ac:dyDescent="0.25">
      <c r="A271" s="21" t="s">
        <v>445</v>
      </c>
      <c r="B271" s="12" t="s">
        <v>446</v>
      </c>
      <c r="C271" s="5" t="s">
        <v>24</v>
      </c>
      <c r="D271" s="65"/>
      <c r="E271" s="66"/>
      <c r="F271" s="63">
        <f>+'CALCULO CAPITALES'!M271</f>
        <v>0</v>
      </c>
    </row>
    <row r="272" spans="1:6" ht="15.6" x14ac:dyDescent="0.25">
      <c r="A272" s="21" t="s">
        <v>448</v>
      </c>
      <c r="B272" s="12" t="s">
        <v>449</v>
      </c>
      <c r="C272" s="5" t="s">
        <v>24</v>
      </c>
      <c r="D272" s="65"/>
      <c r="E272" s="66"/>
      <c r="F272" s="63">
        <f>+'CALCULO CAPITALES'!M272</f>
        <v>0</v>
      </c>
    </row>
    <row r="273" spans="1:6" ht="15.6" x14ac:dyDescent="0.25">
      <c r="A273" s="21" t="s">
        <v>450</v>
      </c>
      <c r="B273" s="12" t="s">
        <v>451</v>
      </c>
      <c r="C273" s="5" t="s">
        <v>24</v>
      </c>
      <c r="D273" s="65"/>
      <c r="E273" s="66"/>
      <c r="F273" s="63">
        <f>+'CALCULO CAPITALES'!M273</f>
        <v>0</v>
      </c>
    </row>
    <row r="274" spans="1:6" ht="15.6" x14ac:dyDescent="0.25">
      <c r="A274" s="21" t="s">
        <v>452</v>
      </c>
      <c r="B274" s="12" t="s">
        <v>453</v>
      </c>
      <c r="C274" s="5" t="s">
        <v>24</v>
      </c>
      <c r="D274" s="65"/>
      <c r="E274" s="66"/>
      <c r="F274" s="63">
        <f>+'CALCULO CAPITALES'!M274</f>
        <v>0</v>
      </c>
    </row>
    <row r="275" spans="1:6" ht="15.6" x14ac:dyDescent="0.25">
      <c r="A275" s="21" t="s">
        <v>454</v>
      </c>
      <c r="B275" s="12" t="s">
        <v>455</v>
      </c>
      <c r="C275" s="5" t="s">
        <v>24</v>
      </c>
      <c r="D275" s="65"/>
      <c r="E275" s="66"/>
      <c r="F275" s="63">
        <f>+'CALCULO CAPITALES'!M275</f>
        <v>0</v>
      </c>
    </row>
    <row r="276" spans="1:6" ht="15.6" x14ac:dyDescent="0.25">
      <c r="A276" s="21" t="s">
        <v>456</v>
      </c>
      <c r="B276" s="10" t="s">
        <v>457</v>
      </c>
      <c r="C276" s="11"/>
      <c r="D276" s="58"/>
      <c r="E276" s="59"/>
      <c r="F276" s="63"/>
    </row>
    <row r="277" spans="1:6" ht="15.6" x14ac:dyDescent="0.25">
      <c r="A277" s="21" t="s">
        <v>458</v>
      </c>
      <c r="B277" s="12" t="s">
        <v>459</v>
      </c>
      <c r="C277" s="9" t="s">
        <v>316</v>
      </c>
      <c r="D277" s="65"/>
      <c r="E277" s="66"/>
      <c r="F277" s="63">
        <f>+'CALCULO CAPITALES'!M277</f>
        <v>0</v>
      </c>
    </row>
    <row r="278" spans="1:6" ht="15.6" x14ac:dyDescent="0.25">
      <c r="A278" s="21" t="s">
        <v>460</v>
      </c>
      <c r="B278" s="12" t="s">
        <v>461</v>
      </c>
      <c r="C278" s="11" t="s">
        <v>373</v>
      </c>
      <c r="D278" s="65"/>
      <c r="E278" s="66"/>
      <c r="F278" s="63">
        <f>+'CALCULO CAPITALES'!M278</f>
        <v>0</v>
      </c>
    </row>
    <row r="279" spans="1:6" ht="15.6" x14ac:dyDescent="0.25">
      <c r="A279" s="21" t="s">
        <v>462</v>
      </c>
      <c r="B279" s="10" t="s">
        <v>463</v>
      </c>
      <c r="C279" s="11"/>
      <c r="D279" s="58"/>
      <c r="E279" s="59"/>
      <c r="F279" s="63"/>
    </row>
    <row r="280" spans="1:6" ht="15.6" x14ac:dyDescent="0.25">
      <c r="A280" s="21" t="s">
        <v>464</v>
      </c>
      <c r="B280" s="12" t="s">
        <v>465</v>
      </c>
      <c r="C280" s="11" t="s">
        <v>352</v>
      </c>
      <c r="D280" s="58">
        <f>+'CALCULO CAPITALES'!L280</f>
        <v>1.040502</v>
      </c>
      <c r="E280" s="59">
        <f>+'CALCULO RESTO LOCALIDADES'!M280</f>
        <v>1.0507029999999999</v>
      </c>
      <c r="F280" s="63">
        <f>+'CALCULO CAPITALES'!M280</f>
        <v>0</v>
      </c>
    </row>
    <row r="281" spans="1:6" ht="15.6" x14ac:dyDescent="0.25">
      <c r="A281" s="21" t="s">
        <v>466</v>
      </c>
      <c r="B281" s="12" t="s">
        <v>467</v>
      </c>
      <c r="C281" s="11" t="s">
        <v>373</v>
      </c>
      <c r="D281" s="58">
        <f>+'CALCULO CAPITALES'!L281</f>
        <v>1.040502</v>
      </c>
      <c r="E281" s="59">
        <f>+'CALCULO RESTO LOCALIDADES'!M281</f>
        <v>1.0507029999999999</v>
      </c>
      <c r="F281" s="63">
        <f>+'CALCULO CAPITALES'!M281</f>
        <v>0</v>
      </c>
    </row>
    <row r="282" spans="1:6" ht="15.6" x14ac:dyDescent="0.25">
      <c r="A282" s="21" t="s">
        <v>468</v>
      </c>
      <c r="B282" s="10" t="s">
        <v>469</v>
      </c>
      <c r="C282" s="11"/>
      <c r="D282" s="58"/>
      <c r="E282" s="59"/>
      <c r="F282" s="63"/>
    </row>
    <row r="283" spans="1:6" ht="15.6" x14ac:dyDescent="0.25">
      <c r="A283" s="21" t="s">
        <v>470</v>
      </c>
      <c r="B283" s="12" t="s">
        <v>471</v>
      </c>
      <c r="C283" s="11" t="s">
        <v>352</v>
      </c>
      <c r="D283" s="58">
        <f>+'CALCULO CAPITALES'!L283</f>
        <v>1.040502</v>
      </c>
      <c r="E283" s="59">
        <f>+'CALCULO RESTO LOCALIDADES'!M283</f>
        <v>1.0507029999999999</v>
      </c>
      <c r="F283" s="63">
        <f>+'CALCULO CAPITALES'!M283</f>
        <v>0</v>
      </c>
    </row>
    <row r="284" spans="1:6" ht="15.6" x14ac:dyDescent="0.25">
      <c r="A284" s="21" t="s">
        <v>472</v>
      </c>
      <c r="B284" s="12" t="s">
        <v>473</v>
      </c>
      <c r="C284" s="11" t="s">
        <v>352</v>
      </c>
      <c r="D284" s="58">
        <f>+'CALCULO CAPITALES'!L284</f>
        <v>1.040502</v>
      </c>
      <c r="E284" s="59">
        <f>+'CALCULO RESTO LOCALIDADES'!M284</f>
        <v>1.0507029999999999</v>
      </c>
      <c r="F284" s="63">
        <f>+'CALCULO CAPITALES'!M284</f>
        <v>0</v>
      </c>
    </row>
    <row r="285" spans="1:6" ht="15.6" x14ac:dyDescent="0.25">
      <c r="A285" s="21" t="s">
        <v>474</v>
      </c>
      <c r="B285" s="12" t="s">
        <v>475</v>
      </c>
      <c r="C285" s="11" t="s">
        <v>352</v>
      </c>
      <c r="D285" s="58">
        <f>+'CALCULO CAPITALES'!L285</f>
        <v>1.040502</v>
      </c>
      <c r="E285" s="59">
        <f>+'CALCULO RESTO LOCALIDADES'!M285</f>
        <v>1.0507029999999999</v>
      </c>
      <c r="F285" s="63">
        <f>+'CALCULO CAPITALES'!M285</f>
        <v>0</v>
      </c>
    </row>
    <row r="286" spans="1:6" ht="15.6" x14ac:dyDescent="0.25">
      <c r="A286" s="21" t="s">
        <v>476</v>
      </c>
      <c r="B286" s="12" t="s">
        <v>477</v>
      </c>
      <c r="C286" s="11" t="s">
        <v>352</v>
      </c>
      <c r="D286" s="58">
        <f>+'CALCULO CAPITALES'!L286</f>
        <v>1.040502</v>
      </c>
      <c r="E286" s="59">
        <f>+'CALCULO RESTO LOCALIDADES'!M286</f>
        <v>1.0507029999999999</v>
      </c>
      <c r="F286" s="63">
        <f>+'CALCULO CAPITALES'!M286</f>
        <v>0</v>
      </c>
    </row>
    <row r="287" spans="1:6" ht="15.6" x14ac:dyDescent="0.25">
      <c r="A287" s="21" t="s">
        <v>478</v>
      </c>
      <c r="B287" s="12" t="s">
        <v>479</v>
      </c>
      <c r="C287" s="11" t="s">
        <v>373</v>
      </c>
      <c r="D287" s="58">
        <f>+'CALCULO CAPITALES'!L287</f>
        <v>1.040502</v>
      </c>
      <c r="E287" s="59">
        <f>+'CALCULO RESTO LOCALIDADES'!M287</f>
        <v>1.0507029999999999</v>
      </c>
      <c r="F287" s="63">
        <f>+'CALCULO CAPITALES'!M287</f>
        <v>0</v>
      </c>
    </row>
    <row r="288" spans="1:6" ht="15.6" x14ac:dyDescent="0.25">
      <c r="A288" s="21" t="s">
        <v>480</v>
      </c>
      <c r="B288" s="12" t="s">
        <v>481</v>
      </c>
      <c r="C288" s="11" t="s">
        <v>352</v>
      </c>
      <c r="D288" s="58">
        <f>+'CALCULO CAPITALES'!L288</f>
        <v>1.040502</v>
      </c>
      <c r="E288" s="59">
        <f>+'CALCULO RESTO LOCALIDADES'!M288</f>
        <v>1.0507029999999999</v>
      </c>
      <c r="F288" s="63">
        <f>+'CALCULO CAPITALES'!M288</f>
        <v>0</v>
      </c>
    </row>
    <row r="289" spans="1:6" ht="15.6" x14ac:dyDescent="0.25">
      <c r="A289" s="21" t="s">
        <v>482</v>
      </c>
      <c r="B289" s="12" t="s">
        <v>483</v>
      </c>
      <c r="C289" s="11" t="s">
        <v>373</v>
      </c>
      <c r="D289" s="58">
        <f>+'CALCULO CAPITALES'!L289</f>
        <v>1.040502</v>
      </c>
      <c r="E289" s="59">
        <f>+'CALCULO RESTO LOCALIDADES'!M289</f>
        <v>1.0507029999999999</v>
      </c>
      <c r="F289" s="63">
        <f>+'CALCULO CAPITALES'!M289</f>
        <v>0</v>
      </c>
    </row>
    <row r="290" spans="1:6" ht="15.6" x14ac:dyDescent="0.25">
      <c r="A290" s="21" t="s">
        <v>484</v>
      </c>
      <c r="B290" s="10" t="s">
        <v>485</v>
      </c>
      <c r="C290" s="11"/>
      <c r="D290" s="58"/>
      <c r="E290" s="59"/>
      <c r="F290" s="63"/>
    </row>
    <row r="291" spans="1:6" ht="15.6" x14ac:dyDescent="0.25">
      <c r="A291" s="21" t="s">
        <v>486</v>
      </c>
      <c r="B291" s="12" t="s">
        <v>487</v>
      </c>
      <c r="C291" s="11" t="s">
        <v>715</v>
      </c>
      <c r="D291" s="58">
        <f>+'CALCULO CAPITALES'!L291</f>
        <v>1.040502</v>
      </c>
      <c r="E291" s="59">
        <f>+'CALCULO RESTO LOCALIDADES'!M291</f>
        <v>1.0507029999999999</v>
      </c>
      <c r="F291" s="63">
        <f>+'CALCULO CAPITALES'!M291</f>
        <v>0</v>
      </c>
    </row>
    <row r="292" spans="1:6" ht="15.6" x14ac:dyDescent="0.25">
      <c r="A292" s="21" t="s">
        <v>488</v>
      </c>
      <c r="B292" s="10" t="s">
        <v>489</v>
      </c>
      <c r="C292" s="11"/>
      <c r="D292" s="58"/>
      <c r="E292" s="59"/>
      <c r="F292" s="63"/>
    </row>
    <row r="293" spans="1:6" ht="15.6" x14ac:dyDescent="0.25">
      <c r="A293" s="21" t="s">
        <v>490</v>
      </c>
      <c r="B293" s="12" t="s">
        <v>491</v>
      </c>
      <c r="C293" s="11" t="s">
        <v>447</v>
      </c>
      <c r="D293" s="58">
        <f>+'CALCULO CAPITALES'!L293</f>
        <v>1.040502</v>
      </c>
      <c r="E293" s="59">
        <f>+'CALCULO RESTO LOCALIDADES'!M293</f>
        <v>1.0507029999999999</v>
      </c>
      <c r="F293" s="63">
        <f>+'CALCULO CAPITALES'!M293</f>
        <v>0</v>
      </c>
    </row>
    <row r="294" spans="1:6" ht="15.6" x14ac:dyDescent="0.25">
      <c r="A294" s="21" t="s">
        <v>492</v>
      </c>
      <c r="B294" s="12" t="s">
        <v>493</v>
      </c>
      <c r="C294" s="11" t="s">
        <v>447</v>
      </c>
      <c r="D294" s="58">
        <f>+'CALCULO CAPITALES'!L294</f>
        <v>1.040502</v>
      </c>
      <c r="E294" s="59">
        <f>+'CALCULO RESTO LOCALIDADES'!M294</f>
        <v>1.0507029999999999</v>
      </c>
      <c r="F294" s="63">
        <f>+'CALCULO CAPITALES'!M294</f>
        <v>0</v>
      </c>
    </row>
    <row r="295" spans="1:6" ht="15.6" x14ac:dyDescent="0.25">
      <c r="A295" s="21" t="s">
        <v>494</v>
      </c>
      <c r="B295" s="12" t="s">
        <v>495</v>
      </c>
      <c r="C295" s="11"/>
      <c r="D295" s="65"/>
      <c r="E295" s="66"/>
      <c r="F295" s="63">
        <f>+'CALCULO CAPITALES'!M295</f>
        <v>0</v>
      </c>
    </row>
    <row r="296" spans="1:6" ht="15.6" x14ac:dyDescent="0.25">
      <c r="A296" s="21" t="s">
        <v>496</v>
      </c>
      <c r="B296" s="10" t="s">
        <v>497</v>
      </c>
      <c r="C296" s="11"/>
      <c r="D296" s="58"/>
      <c r="E296" s="59"/>
      <c r="F296" s="63"/>
    </row>
    <row r="297" spans="1:6" ht="15.6" x14ac:dyDescent="0.25">
      <c r="A297" s="21" t="s">
        <v>498</v>
      </c>
      <c r="B297" s="12" t="s">
        <v>499</v>
      </c>
      <c r="C297" s="11" t="s">
        <v>447</v>
      </c>
      <c r="D297" s="58">
        <f>+'CALCULO CAPITALES'!L297</f>
        <v>1.040502</v>
      </c>
      <c r="E297" s="59">
        <f>+'CALCULO RESTO LOCALIDADES'!M297</f>
        <v>1.0507029999999999</v>
      </c>
      <c r="F297" s="63">
        <f>+'CALCULO CAPITALES'!M297</f>
        <v>0</v>
      </c>
    </row>
    <row r="298" spans="1:6" ht="15.6" x14ac:dyDescent="0.25">
      <c r="A298" s="21" t="s">
        <v>500</v>
      </c>
      <c r="B298" s="12" t="s">
        <v>501</v>
      </c>
      <c r="C298" s="11" t="s">
        <v>447</v>
      </c>
      <c r="D298" s="58">
        <f>+'CALCULO CAPITALES'!L298</f>
        <v>1.040502</v>
      </c>
      <c r="E298" s="59">
        <f>+'CALCULO RESTO LOCALIDADES'!M298</f>
        <v>1.0507029999999999</v>
      </c>
      <c r="F298" s="63">
        <f>+'CALCULO CAPITALES'!M298</f>
        <v>0</v>
      </c>
    </row>
    <row r="299" spans="1:6" ht="15.6" x14ac:dyDescent="0.25">
      <c r="A299" s="21" t="s">
        <v>502</v>
      </c>
      <c r="B299" s="10" t="s">
        <v>503</v>
      </c>
      <c r="C299" s="11"/>
      <c r="D299" s="58"/>
      <c r="E299" s="59"/>
      <c r="F299" s="63"/>
    </row>
    <row r="300" spans="1:6" ht="15.6" x14ac:dyDescent="0.25">
      <c r="A300" s="21" t="s">
        <v>504</v>
      </c>
      <c r="B300" s="12" t="s">
        <v>505</v>
      </c>
      <c r="C300" s="11" t="s">
        <v>447</v>
      </c>
      <c r="D300" s="58">
        <f>+'CALCULO CAPITALES'!L300</f>
        <v>1.040502</v>
      </c>
      <c r="E300" s="59">
        <f>+'CALCULO RESTO LOCALIDADES'!M300</f>
        <v>1.0507029999999999</v>
      </c>
      <c r="F300" s="63">
        <f>+'CALCULO CAPITALES'!M300</f>
        <v>0</v>
      </c>
    </row>
    <row r="301" spans="1:6" ht="15.6" x14ac:dyDescent="0.25">
      <c r="A301" s="21" t="s">
        <v>506</v>
      </c>
      <c r="B301" s="12" t="s">
        <v>507</v>
      </c>
      <c r="C301" s="11" t="s">
        <v>447</v>
      </c>
      <c r="D301" s="58">
        <f>+'CALCULO CAPITALES'!L301</f>
        <v>1.040502</v>
      </c>
      <c r="E301" s="59">
        <f>+'CALCULO RESTO LOCALIDADES'!M301</f>
        <v>1.0507029999999999</v>
      </c>
      <c r="F301" s="63">
        <f>+'CALCULO CAPITALES'!M301</f>
        <v>0</v>
      </c>
    </row>
    <row r="302" spans="1:6" ht="15.6" x14ac:dyDescent="0.25">
      <c r="A302" s="21" t="s">
        <v>508</v>
      </c>
      <c r="B302" s="12" t="s">
        <v>509</v>
      </c>
      <c r="C302" s="11" t="s">
        <v>447</v>
      </c>
      <c r="D302" s="58">
        <f>+'CALCULO CAPITALES'!L302</f>
        <v>1.040502</v>
      </c>
      <c r="E302" s="59">
        <f>+'CALCULO RESTO LOCALIDADES'!M302</f>
        <v>1.0507029999999999</v>
      </c>
      <c r="F302" s="63">
        <f>+'CALCULO CAPITALES'!M302</f>
        <v>0</v>
      </c>
    </row>
    <row r="303" spans="1:6" ht="15.6" x14ac:dyDescent="0.25">
      <c r="A303" s="37" t="s">
        <v>510</v>
      </c>
      <c r="B303" s="38" t="s">
        <v>511</v>
      </c>
      <c r="C303" s="39" t="s">
        <v>447</v>
      </c>
      <c r="D303" s="62">
        <f>+'CALCULO CAPITALES'!L303</f>
        <v>1.040502</v>
      </c>
      <c r="E303" s="59">
        <f>+'CALCULO RESTO LOCALIDADES'!M303</f>
        <v>1.0507029999999999</v>
      </c>
      <c r="F303" s="63">
        <f>+'CALCULO CAPITALES'!M303</f>
        <v>0</v>
      </c>
    </row>
    <row r="304" spans="1:6" ht="15.6" x14ac:dyDescent="0.25">
      <c r="A304" s="21" t="s">
        <v>532</v>
      </c>
      <c r="B304" s="10" t="s">
        <v>533</v>
      </c>
      <c r="C304" s="39"/>
      <c r="D304" s="62"/>
      <c r="E304" s="59"/>
      <c r="F304" s="63"/>
    </row>
    <row r="305" spans="1:6" ht="15.6" x14ac:dyDescent="0.25">
      <c r="A305" s="37" t="s">
        <v>534</v>
      </c>
      <c r="B305" s="38" t="s">
        <v>537</v>
      </c>
      <c r="C305" s="39" t="s">
        <v>727</v>
      </c>
      <c r="D305" s="67"/>
      <c r="E305" s="66"/>
      <c r="F305" s="63">
        <f>+'CALCULO CAPITALES'!M305</f>
        <v>0</v>
      </c>
    </row>
    <row r="306" spans="1:6" ht="15.6" x14ac:dyDescent="0.25">
      <c r="A306" s="37" t="s">
        <v>535</v>
      </c>
      <c r="B306" s="38" t="s">
        <v>538</v>
      </c>
      <c r="C306" s="39" t="s">
        <v>623</v>
      </c>
      <c r="D306" s="67"/>
      <c r="E306" s="66"/>
      <c r="F306" s="63">
        <f>+'CALCULO CAPITALES'!M306</f>
        <v>0</v>
      </c>
    </row>
    <row r="307" spans="1:6" ht="15.6" x14ac:dyDescent="0.25">
      <c r="A307" s="37" t="s">
        <v>536</v>
      </c>
      <c r="B307" s="38" t="s">
        <v>539</v>
      </c>
      <c r="C307" s="39" t="s">
        <v>624</v>
      </c>
      <c r="D307" s="67"/>
      <c r="E307" s="66"/>
      <c r="F307" s="63">
        <f>+'CALCULO CAPITALES'!M307</f>
        <v>0</v>
      </c>
    </row>
    <row r="308" spans="1:6" ht="15.6" x14ac:dyDescent="0.25">
      <c r="A308" s="37" t="s">
        <v>540</v>
      </c>
      <c r="B308" s="38" t="s">
        <v>543</v>
      </c>
      <c r="C308" s="39" t="s">
        <v>727</v>
      </c>
      <c r="D308" s="67"/>
      <c r="E308" s="66"/>
      <c r="F308" s="63">
        <f>+'CALCULO CAPITALES'!M308</f>
        <v>0</v>
      </c>
    </row>
    <row r="309" spans="1:6" ht="15.6" x14ac:dyDescent="0.25">
      <c r="A309" s="37" t="s">
        <v>541</v>
      </c>
      <c r="B309" s="38" t="s">
        <v>544</v>
      </c>
      <c r="C309" s="39" t="s">
        <v>623</v>
      </c>
      <c r="D309" s="67"/>
      <c r="E309" s="66"/>
      <c r="F309" s="63">
        <f>+'CALCULO CAPITALES'!M309</f>
        <v>0</v>
      </c>
    </row>
    <row r="310" spans="1:6" ht="15.6" x14ac:dyDescent="0.25">
      <c r="A310" s="37" t="s">
        <v>542</v>
      </c>
      <c r="B310" s="38" t="s">
        <v>545</v>
      </c>
      <c r="C310" s="39" t="s">
        <v>624</v>
      </c>
      <c r="D310" s="67"/>
      <c r="E310" s="66"/>
      <c r="F310" s="63">
        <f>+'CALCULO CAPITALES'!M310</f>
        <v>0</v>
      </c>
    </row>
    <row r="311" spans="1:6" ht="15.6" x14ac:dyDescent="0.25">
      <c r="A311" s="37" t="s">
        <v>691</v>
      </c>
      <c r="B311" s="38" t="s">
        <v>694</v>
      </c>
      <c r="C311" s="39" t="s">
        <v>728</v>
      </c>
      <c r="D311" s="67"/>
      <c r="E311" s="66"/>
      <c r="F311" s="63">
        <f>+'CALCULO CAPITALES'!M311</f>
        <v>0</v>
      </c>
    </row>
    <row r="312" spans="1:6" ht="15.6" x14ac:dyDescent="0.25">
      <c r="A312" s="37" t="s">
        <v>692</v>
      </c>
      <c r="B312" s="38" t="s">
        <v>697</v>
      </c>
      <c r="C312" s="39" t="s">
        <v>695</v>
      </c>
      <c r="D312" s="67"/>
      <c r="E312" s="66"/>
      <c r="F312" s="63">
        <f>+'CALCULO CAPITALES'!M312</f>
        <v>0</v>
      </c>
    </row>
    <row r="313" spans="1:6" ht="15.6" x14ac:dyDescent="0.25">
      <c r="A313" s="37" t="s">
        <v>693</v>
      </c>
      <c r="B313" s="38" t="s">
        <v>698</v>
      </c>
      <c r="C313" s="39" t="s">
        <v>695</v>
      </c>
      <c r="D313" s="67"/>
      <c r="E313" s="66"/>
      <c r="F313" s="63">
        <f>+'CALCULO CAPITALES'!M313</f>
        <v>0</v>
      </c>
    </row>
    <row r="314" spans="1:6" ht="15.6" x14ac:dyDescent="0.25">
      <c r="A314" s="37"/>
      <c r="B314" s="38"/>
      <c r="C314" s="39"/>
      <c r="D314" s="62"/>
      <c r="E314" s="59"/>
      <c r="F314" s="63"/>
    </row>
    <row r="315" spans="1:6" ht="15.6" x14ac:dyDescent="0.25">
      <c r="A315" s="37" t="s">
        <v>546</v>
      </c>
      <c r="B315" s="10" t="s">
        <v>547</v>
      </c>
      <c r="C315" s="39"/>
      <c r="D315" s="62"/>
      <c r="E315" s="59"/>
      <c r="F315" s="63"/>
    </row>
    <row r="316" spans="1:6" ht="15.6" x14ac:dyDescent="0.25">
      <c r="A316" s="37" t="s">
        <v>548</v>
      </c>
      <c r="B316" s="38" t="s">
        <v>740</v>
      </c>
      <c r="C316" s="39" t="s">
        <v>24</v>
      </c>
      <c r="D316" s="62">
        <f>+'CALCULO CAPITALES'!L316</f>
        <v>1.0507029999999999</v>
      </c>
      <c r="E316" s="59">
        <f>+'CALCULO RESTO LOCALIDADES'!M316</f>
        <v>1.0609040000000001</v>
      </c>
      <c r="F316" s="63">
        <f>+'CALCULO CAPITALES'!M316</f>
        <v>0</v>
      </c>
    </row>
    <row r="317" spans="1:6" ht="15.6" x14ac:dyDescent="0.25">
      <c r="A317" s="37" t="s">
        <v>549</v>
      </c>
      <c r="B317" s="38" t="s">
        <v>741</v>
      </c>
      <c r="C317" s="39" t="s">
        <v>550</v>
      </c>
      <c r="D317" s="62">
        <f>+'CALCULO CAPITALES'!L317</f>
        <v>1.0507029999999999</v>
      </c>
      <c r="E317" s="59">
        <f>+'CALCULO RESTO LOCALIDADES'!M317</f>
        <v>1.0609040000000001</v>
      </c>
      <c r="F317" s="63">
        <f>+'CALCULO CAPITALES'!M317</f>
        <v>0</v>
      </c>
    </row>
    <row r="318" spans="1:6" ht="15.6" x14ac:dyDescent="0.25">
      <c r="A318" s="37" t="s">
        <v>551</v>
      </c>
      <c r="B318" s="38" t="s">
        <v>729</v>
      </c>
      <c r="C318" s="39" t="s">
        <v>24</v>
      </c>
      <c r="D318" s="62">
        <f>+'CALCULO CAPITALES'!L318</f>
        <v>1.0507029999999999</v>
      </c>
      <c r="E318" s="59">
        <f>+'CALCULO RESTO LOCALIDADES'!M318</f>
        <v>1.0609040000000001</v>
      </c>
      <c r="F318" s="63">
        <f>+'CALCULO CAPITALES'!M318</f>
        <v>0</v>
      </c>
    </row>
    <row r="319" spans="1:6" ht="15.6" x14ac:dyDescent="0.25">
      <c r="A319" s="37" t="s">
        <v>552</v>
      </c>
      <c r="B319" s="38" t="s">
        <v>730</v>
      </c>
      <c r="C319" s="39" t="s">
        <v>24</v>
      </c>
      <c r="D319" s="62">
        <f>+'CALCULO CAPITALES'!L319</f>
        <v>1.0507029999999999</v>
      </c>
      <c r="E319" s="59">
        <f>+'CALCULO RESTO LOCALIDADES'!M319</f>
        <v>1.0609040000000001</v>
      </c>
      <c r="F319" s="63">
        <f>+'CALCULO CAPITALES'!M319</f>
        <v>0</v>
      </c>
    </row>
    <row r="320" spans="1:6" ht="15.6" x14ac:dyDescent="0.25">
      <c r="A320" s="37" t="s">
        <v>553</v>
      </c>
      <c r="B320" s="38" t="s">
        <v>731</v>
      </c>
      <c r="C320" s="39" t="s">
        <v>24</v>
      </c>
      <c r="D320" s="62">
        <f>+'CALCULO CAPITALES'!L320</f>
        <v>1.0507029999999999</v>
      </c>
      <c r="E320" s="59">
        <f>+'CALCULO RESTO LOCALIDADES'!M320</f>
        <v>1.0609040000000001</v>
      </c>
      <c r="F320" s="63">
        <f>+'CALCULO CAPITALES'!M320</f>
        <v>0</v>
      </c>
    </row>
    <row r="321" spans="1:6" ht="15.6" x14ac:dyDescent="0.25">
      <c r="A321" s="37" t="s">
        <v>554</v>
      </c>
      <c r="B321" s="38" t="s">
        <v>732</v>
      </c>
      <c r="C321" s="39" t="s">
        <v>24</v>
      </c>
      <c r="D321" s="62">
        <f>+'CALCULO CAPITALES'!L321</f>
        <v>1.0507029999999999</v>
      </c>
      <c r="E321" s="59">
        <f>+'CALCULO RESTO LOCALIDADES'!M321</f>
        <v>1.0609040000000001</v>
      </c>
      <c r="F321" s="63">
        <f>+'CALCULO CAPITALES'!M321</f>
        <v>0</v>
      </c>
    </row>
    <row r="322" spans="1:6" ht="15.6" x14ac:dyDescent="0.25">
      <c r="A322" s="37" t="s">
        <v>555</v>
      </c>
      <c r="B322" s="38" t="s">
        <v>733</v>
      </c>
      <c r="C322" s="39" t="s">
        <v>24</v>
      </c>
      <c r="D322" s="62">
        <f>+'CALCULO CAPITALES'!L322</f>
        <v>1.0507029999999999</v>
      </c>
      <c r="E322" s="59">
        <f>+'CALCULO RESTO LOCALIDADES'!M322</f>
        <v>1.0609040000000001</v>
      </c>
      <c r="F322" s="63">
        <f>+'CALCULO CAPITALES'!M322</f>
        <v>0</v>
      </c>
    </row>
    <row r="323" spans="1:6" ht="15.6" x14ac:dyDescent="0.25">
      <c r="A323" s="37" t="s">
        <v>556</v>
      </c>
      <c r="B323" s="38" t="s">
        <v>734</v>
      </c>
      <c r="C323" s="39" t="s">
        <v>24</v>
      </c>
      <c r="D323" s="62">
        <f>+'CALCULO CAPITALES'!L323</f>
        <v>1.0507029999999999</v>
      </c>
      <c r="E323" s="59">
        <f>+'CALCULO RESTO LOCALIDADES'!M323</f>
        <v>1.0609040000000001</v>
      </c>
      <c r="F323" s="63">
        <f>+'CALCULO CAPITALES'!M323</f>
        <v>0</v>
      </c>
    </row>
    <row r="324" spans="1:6" ht="15.6" x14ac:dyDescent="0.25">
      <c r="A324" s="37" t="s">
        <v>557</v>
      </c>
      <c r="B324" s="38" t="s">
        <v>735</v>
      </c>
      <c r="C324" s="39" t="s">
        <v>24</v>
      </c>
      <c r="D324" s="62">
        <f>+'CALCULO CAPITALES'!L324</f>
        <v>1.0507029999999999</v>
      </c>
      <c r="E324" s="59">
        <f>+'CALCULO RESTO LOCALIDADES'!M324</f>
        <v>1.0609040000000001</v>
      </c>
      <c r="F324" s="63">
        <f>+'CALCULO CAPITALES'!M324</f>
        <v>0</v>
      </c>
    </row>
    <row r="325" spans="1:6" ht="15.6" x14ac:dyDescent="0.25">
      <c r="A325" s="37" t="s">
        <v>558</v>
      </c>
      <c r="B325" s="38" t="s">
        <v>736</v>
      </c>
      <c r="C325" s="39" t="s">
        <v>24</v>
      </c>
      <c r="D325" s="62">
        <f>+'CALCULO CAPITALES'!L325</f>
        <v>1.0507029999999999</v>
      </c>
      <c r="E325" s="59">
        <f>+'CALCULO RESTO LOCALIDADES'!M325</f>
        <v>1.0609040000000001</v>
      </c>
      <c r="F325" s="63">
        <f>+'CALCULO CAPITALES'!M325</f>
        <v>0</v>
      </c>
    </row>
    <row r="326" spans="1:6" ht="15.6" x14ac:dyDescent="0.25">
      <c r="A326" s="37" t="s">
        <v>559</v>
      </c>
      <c r="B326" s="38" t="s">
        <v>737</v>
      </c>
      <c r="C326" s="39" t="s">
        <v>24</v>
      </c>
      <c r="D326" s="62">
        <f>+'CALCULO CAPITALES'!L326</f>
        <v>1.0507029999999999</v>
      </c>
      <c r="E326" s="59">
        <f>+'CALCULO RESTO LOCALIDADES'!M326</f>
        <v>1.0609040000000001</v>
      </c>
      <c r="F326" s="63">
        <f>+'CALCULO CAPITALES'!M326</f>
        <v>0</v>
      </c>
    </row>
    <row r="327" spans="1:6" ht="15.6" x14ac:dyDescent="0.25">
      <c r="A327" s="37" t="s">
        <v>561</v>
      </c>
      <c r="B327" s="38" t="s">
        <v>738</v>
      </c>
      <c r="C327" s="39" t="s">
        <v>24</v>
      </c>
      <c r="D327" s="62">
        <f>+'CALCULO CAPITALES'!L327</f>
        <v>1.0507029999999999</v>
      </c>
      <c r="E327" s="59">
        <f>+'CALCULO RESTO LOCALIDADES'!M327</f>
        <v>1.0609040000000001</v>
      </c>
      <c r="F327" s="63">
        <f>+'CALCULO CAPITALES'!M327</f>
        <v>0</v>
      </c>
    </row>
    <row r="328" spans="1:6" ht="15.6" x14ac:dyDescent="0.25">
      <c r="A328" s="37" t="s">
        <v>564</v>
      </c>
      <c r="B328" s="38" t="s">
        <v>560</v>
      </c>
      <c r="C328" s="11" t="s">
        <v>715</v>
      </c>
      <c r="D328" s="62">
        <f>+'CALCULO CAPITALES'!L328</f>
        <v>1.040502</v>
      </c>
      <c r="E328" s="59">
        <f>+'CALCULO RESTO LOCALIDADES'!M328</f>
        <v>1.0507029999999999</v>
      </c>
      <c r="F328" s="63">
        <f>+'CALCULO CAPITALES'!M328</f>
        <v>0</v>
      </c>
    </row>
    <row r="329" spans="1:6" ht="15.6" x14ac:dyDescent="0.25">
      <c r="A329" s="37" t="s">
        <v>566</v>
      </c>
      <c r="B329" s="38" t="s">
        <v>562</v>
      </c>
      <c r="C329" s="11" t="s">
        <v>715</v>
      </c>
      <c r="D329" s="62">
        <f>+'CALCULO CAPITALES'!L329</f>
        <v>1.040502</v>
      </c>
      <c r="E329" s="59">
        <f>+'CALCULO RESTO LOCALIDADES'!M329</f>
        <v>1.0507029999999999</v>
      </c>
      <c r="F329" s="63">
        <f>+'CALCULO CAPITALES'!M329</f>
        <v>0</v>
      </c>
    </row>
    <row r="330" spans="1:6" ht="15.6" x14ac:dyDescent="0.25">
      <c r="A330" s="37" t="s">
        <v>617</v>
      </c>
      <c r="B330" s="38" t="s">
        <v>563</v>
      </c>
      <c r="C330" s="39" t="s">
        <v>24</v>
      </c>
      <c r="D330" s="62">
        <f>+'CALCULO CAPITALES'!L330</f>
        <v>1.040502</v>
      </c>
      <c r="E330" s="59">
        <f>+'CALCULO RESTO LOCALIDADES'!M330</f>
        <v>1.0507029999999999</v>
      </c>
      <c r="F330" s="63">
        <f>+'CALCULO CAPITALES'!M330</f>
        <v>0</v>
      </c>
    </row>
    <row r="331" spans="1:6" ht="15.6" x14ac:dyDescent="0.25">
      <c r="A331" s="37" t="s">
        <v>618</v>
      </c>
      <c r="B331" s="38" t="s">
        <v>565</v>
      </c>
      <c r="C331" s="39" t="s">
        <v>24</v>
      </c>
      <c r="D331" s="62">
        <f>+'CALCULO CAPITALES'!L331</f>
        <v>1.040502</v>
      </c>
      <c r="E331" s="59">
        <f>+'CALCULO RESTO LOCALIDADES'!M331</f>
        <v>1.0507029999999999</v>
      </c>
      <c r="F331" s="63">
        <f>+'CALCULO CAPITALES'!M331</f>
        <v>0</v>
      </c>
    </row>
    <row r="332" spans="1:6" ht="15.6" x14ac:dyDescent="0.25">
      <c r="A332" s="37" t="s">
        <v>619</v>
      </c>
      <c r="B332" s="38" t="s">
        <v>567</v>
      </c>
      <c r="C332" s="39" t="s">
        <v>24</v>
      </c>
      <c r="D332" s="62">
        <f>+'CALCULO CAPITALES'!L332</f>
        <v>1.040502</v>
      </c>
      <c r="E332" s="59">
        <f>+'CALCULO RESTO LOCALIDADES'!M332</f>
        <v>1.0507029999999999</v>
      </c>
      <c r="F332" s="63">
        <f>+'CALCULO CAPITALES'!M332</f>
        <v>0</v>
      </c>
    </row>
    <row r="333" spans="1:6" ht="15.6" x14ac:dyDescent="0.25">
      <c r="A333" s="37" t="s">
        <v>568</v>
      </c>
      <c r="B333" s="10" t="s">
        <v>569</v>
      </c>
      <c r="C333" s="39"/>
      <c r="D333" s="62"/>
      <c r="E333" s="59"/>
      <c r="F333" s="63"/>
    </row>
    <row r="334" spans="1:6" ht="15.6" x14ac:dyDescent="0.25">
      <c r="A334" s="37" t="s">
        <v>570</v>
      </c>
      <c r="B334" s="38" t="s">
        <v>571</v>
      </c>
      <c r="C334" s="11" t="s">
        <v>715</v>
      </c>
      <c r="D334" s="62">
        <f>+'CALCULO CAPITALES'!L334</f>
        <v>1.040502</v>
      </c>
      <c r="E334" s="59">
        <f>+'CALCULO RESTO LOCALIDADES'!M334</f>
        <v>1.0507029999999999</v>
      </c>
      <c r="F334" s="63">
        <f>+'CALCULO CAPITALES'!M334</f>
        <v>0</v>
      </c>
    </row>
    <row r="335" spans="1:6" ht="15.6" x14ac:dyDescent="0.25">
      <c r="A335" s="37" t="s">
        <v>572</v>
      </c>
      <c r="B335" s="38" t="s">
        <v>573</v>
      </c>
      <c r="C335" s="11" t="s">
        <v>715</v>
      </c>
      <c r="D335" s="62">
        <f>+'CALCULO CAPITALES'!L335</f>
        <v>1.040502</v>
      </c>
      <c r="E335" s="59">
        <f>+'CALCULO RESTO LOCALIDADES'!M335</f>
        <v>1.0507029999999999</v>
      </c>
      <c r="F335" s="63">
        <f>+'CALCULO CAPITALES'!M335</f>
        <v>0</v>
      </c>
    </row>
    <row r="336" spans="1:6" ht="15.6" x14ac:dyDescent="0.25">
      <c r="A336" s="37" t="s">
        <v>574</v>
      </c>
      <c r="B336" s="38" t="s">
        <v>575</v>
      </c>
      <c r="C336" s="11" t="s">
        <v>715</v>
      </c>
      <c r="D336" s="62">
        <f>+'CALCULO CAPITALES'!L336</f>
        <v>1.040502</v>
      </c>
      <c r="E336" s="59">
        <f>+'CALCULO RESTO LOCALIDADES'!M336</f>
        <v>1.0507029999999999</v>
      </c>
      <c r="F336" s="63">
        <f>+'CALCULO CAPITALES'!M336</f>
        <v>0</v>
      </c>
    </row>
    <row r="337" spans="1:6" ht="15.6" x14ac:dyDescent="0.25">
      <c r="A337" s="37" t="s">
        <v>576</v>
      </c>
      <c r="B337" s="38" t="s">
        <v>630</v>
      </c>
      <c r="C337" s="11" t="s">
        <v>715</v>
      </c>
      <c r="D337" s="62">
        <f>+'CALCULO CAPITALES'!L337</f>
        <v>1.040502</v>
      </c>
      <c r="E337" s="59">
        <f>+'CALCULO RESTO LOCALIDADES'!M337</f>
        <v>1.0507029999999999</v>
      </c>
      <c r="F337" s="63">
        <f>+'CALCULO CAPITALES'!M337</f>
        <v>0</v>
      </c>
    </row>
    <row r="338" spans="1:6" ht="15.6" x14ac:dyDescent="0.25">
      <c r="A338" s="37" t="s">
        <v>577</v>
      </c>
      <c r="B338" s="38" t="s">
        <v>578</v>
      </c>
      <c r="C338" s="11" t="s">
        <v>715</v>
      </c>
      <c r="D338" s="62">
        <f>+'CALCULO CAPITALES'!L338</f>
        <v>1.040502</v>
      </c>
      <c r="E338" s="59">
        <f>+'CALCULO RESTO LOCALIDADES'!M338</f>
        <v>1.0507029999999999</v>
      </c>
      <c r="F338" s="63">
        <f>+'CALCULO CAPITALES'!M338</f>
        <v>0</v>
      </c>
    </row>
    <row r="339" spans="1:6" ht="15.6" x14ac:dyDescent="0.25">
      <c r="A339" s="37" t="s">
        <v>579</v>
      </c>
      <c r="B339" s="38" t="s">
        <v>580</v>
      </c>
      <c r="C339" s="11" t="s">
        <v>715</v>
      </c>
      <c r="D339" s="62">
        <f>+'CALCULO CAPITALES'!L339</f>
        <v>1.040502</v>
      </c>
      <c r="E339" s="59">
        <f>+'CALCULO RESTO LOCALIDADES'!M339</f>
        <v>1.0507029999999999</v>
      </c>
      <c r="F339" s="63">
        <f>+'CALCULO CAPITALES'!M339</f>
        <v>0</v>
      </c>
    </row>
    <row r="340" spans="1:6" ht="15.6" x14ac:dyDescent="0.25">
      <c r="A340" s="37" t="s">
        <v>581</v>
      </c>
      <c r="B340" s="38" t="s">
        <v>582</v>
      </c>
      <c r="C340" s="11" t="s">
        <v>715</v>
      </c>
      <c r="D340" s="62">
        <f>+'CALCULO CAPITALES'!L340</f>
        <v>1.040502</v>
      </c>
      <c r="E340" s="59">
        <f>+'CALCULO RESTO LOCALIDADES'!M340</f>
        <v>1.0507029999999999</v>
      </c>
      <c r="F340" s="63">
        <f>+'CALCULO CAPITALES'!M340</f>
        <v>0</v>
      </c>
    </row>
    <row r="341" spans="1:6" ht="15.6" x14ac:dyDescent="0.25">
      <c r="A341" s="37" t="s">
        <v>583</v>
      </c>
      <c r="B341" s="38" t="s">
        <v>584</v>
      </c>
      <c r="C341" s="11" t="s">
        <v>715</v>
      </c>
      <c r="D341" s="62">
        <f>+'CALCULO CAPITALES'!L341</f>
        <v>1.040502</v>
      </c>
      <c r="E341" s="59">
        <f>+'CALCULO RESTO LOCALIDADES'!M341</f>
        <v>1.0507029999999999</v>
      </c>
      <c r="F341" s="63">
        <f>+'CALCULO CAPITALES'!M341</f>
        <v>0</v>
      </c>
    </row>
    <row r="342" spans="1:6" ht="15.6" x14ac:dyDescent="0.25">
      <c r="A342" s="37" t="s">
        <v>585</v>
      </c>
      <c r="B342" s="38" t="s">
        <v>586</v>
      </c>
      <c r="C342" s="11" t="s">
        <v>715</v>
      </c>
      <c r="D342" s="62">
        <f>+'CALCULO CAPITALES'!L342</f>
        <v>1.040502</v>
      </c>
      <c r="E342" s="59">
        <f>+'CALCULO RESTO LOCALIDADES'!M342</f>
        <v>1.0507029999999999</v>
      </c>
      <c r="F342" s="63">
        <f>+'CALCULO CAPITALES'!M342</f>
        <v>0</v>
      </c>
    </row>
    <row r="343" spans="1:6" ht="15.6" x14ac:dyDescent="0.25">
      <c r="A343" s="37" t="s">
        <v>587</v>
      </c>
      <c r="B343" s="38" t="s">
        <v>588</v>
      </c>
      <c r="C343" s="11" t="s">
        <v>715</v>
      </c>
      <c r="D343" s="62">
        <f>+'CALCULO CAPITALES'!L343</f>
        <v>1.040502</v>
      </c>
      <c r="E343" s="59">
        <f>+'CALCULO RESTO LOCALIDADES'!M343</f>
        <v>1.0507029999999999</v>
      </c>
      <c r="F343" s="63">
        <f>+'CALCULO CAPITALES'!M343</f>
        <v>0</v>
      </c>
    </row>
    <row r="344" spans="1:6" ht="15.6" x14ac:dyDescent="0.25">
      <c r="A344" s="37" t="s">
        <v>589</v>
      </c>
      <c r="B344" s="38" t="s">
        <v>590</v>
      </c>
      <c r="C344" s="11" t="s">
        <v>715</v>
      </c>
      <c r="D344" s="62">
        <f>+'CALCULO CAPITALES'!L344</f>
        <v>1.040502</v>
      </c>
      <c r="E344" s="59">
        <f>+'CALCULO RESTO LOCALIDADES'!M344</f>
        <v>1.0507029999999999</v>
      </c>
      <c r="F344" s="63">
        <f>+'CALCULO CAPITALES'!M344</f>
        <v>0</v>
      </c>
    </row>
    <row r="345" spans="1:6" ht="15.6" x14ac:dyDescent="0.25">
      <c r="A345" s="37" t="s">
        <v>591</v>
      </c>
      <c r="B345" s="38" t="s">
        <v>626</v>
      </c>
      <c r="C345" s="11" t="s">
        <v>715</v>
      </c>
      <c r="D345" s="62">
        <f>+'CALCULO CAPITALES'!L345</f>
        <v>1.040502</v>
      </c>
      <c r="E345" s="59">
        <f>+'CALCULO RESTO LOCALIDADES'!M345</f>
        <v>1.0507029999999999</v>
      </c>
      <c r="F345" s="63">
        <f>+'CALCULO CAPITALES'!M345</f>
        <v>0</v>
      </c>
    </row>
    <row r="346" spans="1:6" ht="15.6" x14ac:dyDescent="0.25">
      <c r="A346" s="37" t="s">
        <v>592</v>
      </c>
      <c r="B346" s="38" t="s">
        <v>593</v>
      </c>
      <c r="C346" s="11" t="s">
        <v>715</v>
      </c>
      <c r="D346" s="62">
        <f>+'CALCULO CAPITALES'!L346</f>
        <v>1.040502</v>
      </c>
      <c r="E346" s="59">
        <f>+'CALCULO RESTO LOCALIDADES'!M346</f>
        <v>1.0507029999999999</v>
      </c>
      <c r="F346" s="63">
        <f>+'CALCULO CAPITALES'!M346</f>
        <v>0</v>
      </c>
    </row>
    <row r="347" spans="1:6" ht="15.6" x14ac:dyDescent="0.25">
      <c r="A347" s="37" t="s">
        <v>594</v>
      </c>
      <c r="B347" s="38" t="s">
        <v>595</v>
      </c>
      <c r="C347" s="11" t="s">
        <v>715</v>
      </c>
      <c r="D347" s="62">
        <f>+'CALCULO CAPITALES'!L347</f>
        <v>1.040502</v>
      </c>
      <c r="E347" s="59">
        <f>+'CALCULO RESTO LOCALIDADES'!M347</f>
        <v>1.0507029999999999</v>
      </c>
      <c r="F347" s="63">
        <f>+'CALCULO CAPITALES'!M347</f>
        <v>0</v>
      </c>
    </row>
    <row r="348" spans="1:6" ht="15.6" x14ac:dyDescent="0.25">
      <c r="A348" s="37" t="s">
        <v>596</v>
      </c>
      <c r="B348" s="38" t="s">
        <v>704</v>
      </c>
      <c r="C348" s="11" t="s">
        <v>715</v>
      </c>
      <c r="D348" s="62">
        <f>+'CALCULO CAPITALES'!L348</f>
        <v>1.040502</v>
      </c>
      <c r="E348" s="59">
        <f>+'CALCULO RESTO LOCALIDADES'!M348</f>
        <v>1.0507029999999999</v>
      </c>
      <c r="F348" s="63">
        <f>+'CALCULO CAPITALES'!M348</f>
        <v>0</v>
      </c>
    </row>
    <row r="349" spans="1:6" ht="15.6" x14ac:dyDescent="0.25">
      <c r="A349" s="37" t="s">
        <v>597</v>
      </c>
      <c r="B349" s="38" t="s">
        <v>598</v>
      </c>
      <c r="C349" s="11" t="s">
        <v>715</v>
      </c>
      <c r="D349" s="62">
        <f>+'CALCULO CAPITALES'!L349</f>
        <v>1.040502</v>
      </c>
      <c r="E349" s="59">
        <f>+'CALCULO RESTO LOCALIDADES'!M349</f>
        <v>1.0507029999999999</v>
      </c>
      <c r="F349" s="63">
        <f>+'CALCULO CAPITALES'!M349</f>
        <v>0</v>
      </c>
    </row>
    <row r="350" spans="1:6" ht="15.6" x14ac:dyDescent="0.25">
      <c r="A350" s="37" t="s">
        <v>599</v>
      </c>
      <c r="B350" s="38" t="s">
        <v>600</v>
      </c>
      <c r="C350" s="11" t="s">
        <v>715</v>
      </c>
      <c r="D350" s="62">
        <f>+'CALCULO CAPITALES'!L350</f>
        <v>1.040502</v>
      </c>
      <c r="E350" s="59">
        <f>+'CALCULO RESTO LOCALIDADES'!M350</f>
        <v>1.0507029999999999</v>
      </c>
      <c r="F350" s="63">
        <f>+'CALCULO CAPITALES'!M350</f>
        <v>0</v>
      </c>
    </row>
    <row r="351" spans="1:6" ht="15.6" x14ac:dyDescent="0.25">
      <c r="A351" s="37" t="s">
        <v>601</v>
      </c>
      <c r="B351" s="38" t="s">
        <v>602</v>
      </c>
      <c r="C351" s="11" t="s">
        <v>715</v>
      </c>
      <c r="D351" s="62">
        <f>+'CALCULO CAPITALES'!L351</f>
        <v>1.040502</v>
      </c>
      <c r="E351" s="59">
        <f>+'CALCULO RESTO LOCALIDADES'!M351</f>
        <v>1.0507029999999999</v>
      </c>
      <c r="F351" s="63">
        <f>+'CALCULO CAPITALES'!M351</f>
        <v>0</v>
      </c>
    </row>
    <row r="352" spans="1:6" ht="15.6" x14ac:dyDescent="0.25">
      <c r="A352" s="37" t="s">
        <v>603</v>
      </c>
      <c r="B352" s="10" t="s">
        <v>604</v>
      </c>
      <c r="C352" s="39"/>
      <c r="D352" s="62"/>
      <c r="E352" s="59"/>
      <c r="F352" s="63"/>
    </row>
    <row r="353" spans="1:6" ht="15.6" x14ac:dyDescent="0.25">
      <c r="A353" s="37" t="s">
        <v>605</v>
      </c>
      <c r="B353" s="38" t="s">
        <v>606</v>
      </c>
      <c r="C353" s="39" t="s">
        <v>625</v>
      </c>
      <c r="D353" s="67"/>
      <c r="E353" s="66"/>
      <c r="F353" s="63">
        <f>+'CALCULO CAPITALES'!M353</f>
        <v>0</v>
      </c>
    </row>
    <row r="354" spans="1:6" ht="15.6" x14ac:dyDescent="0.25">
      <c r="A354" s="37" t="s">
        <v>607</v>
      </c>
      <c r="B354" s="38" t="s">
        <v>608</v>
      </c>
      <c r="C354" s="39" t="s">
        <v>625</v>
      </c>
      <c r="D354" s="67"/>
      <c r="E354" s="66"/>
      <c r="F354" s="63">
        <f>+'CALCULO CAPITALES'!M354</f>
        <v>0</v>
      </c>
    </row>
    <row r="355" spans="1:6" ht="15.6" x14ac:dyDescent="0.25">
      <c r="A355" s="37" t="s">
        <v>609</v>
      </c>
      <c r="B355" s="38" t="s">
        <v>610</v>
      </c>
      <c r="C355" s="39" t="s">
        <v>625</v>
      </c>
      <c r="D355" s="67"/>
      <c r="E355" s="66"/>
      <c r="F355" s="63">
        <f>+'CALCULO CAPITALES'!M355</f>
        <v>0</v>
      </c>
    </row>
    <row r="356" spans="1:6" ht="15.6" x14ac:dyDescent="0.25">
      <c r="A356" s="37" t="s">
        <v>611</v>
      </c>
      <c r="B356" s="38" t="s">
        <v>612</v>
      </c>
      <c r="C356" s="39" t="s">
        <v>625</v>
      </c>
      <c r="D356" s="67"/>
      <c r="E356" s="66"/>
      <c r="F356" s="63">
        <f>+'CALCULO CAPITALES'!M356</f>
        <v>0</v>
      </c>
    </row>
    <row r="357" spans="1:6" ht="15.6" x14ac:dyDescent="0.25">
      <c r="A357" s="37" t="s">
        <v>613</v>
      </c>
      <c r="B357" s="10" t="s">
        <v>614</v>
      </c>
      <c r="C357" s="39"/>
      <c r="D357" s="62"/>
      <c r="E357" s="59"/>
      <c r="F357" s="63"/>
    </row>
    <row r="358" spans="1:6" ht="15.6" x14ac:dyDescent="0.25">
      <c r="A358" s="37" t="s">
        <v>615</v>
      </c>
      <c r="B358" s="38" t="s">
        <v>620</v>
      </c>
      <c r="C358" s="11" t="s">
        <v>715</v>
      </c>
      <c r="D358" s="67"/>
      <c r="E358" s="66"/>
      <c r="F358" s="63">
        <f>+'CALCULO CAPITALES'!M358</f>
        <v>0</v>
      </c>
    </row>
    <row r="359" spans="1:6" ht="15.6" x14ac:dyDescent="0.25">
      <c r="A359" s="37"/>
      <c r="B359" s="10" t="s">
        <v>637</v>
      </c>
      <c r="C359" s="39"/>
      <c r="D359" s="62"/>
      <c r="E359" s="59"/>
      <c r="F359" s="63"/>
    </row>
    <row r="360" spans="1:6" ht="15.6" x14ac:dyDescent="0.25">
      <c r="A360" s="37" t="s">
        <v>646</v>
      </c>
      <c r="B360" s="38" t="s">
        <v>638</v>
      </c>
      <c r="C360" s="9" t="s">
        <v>316</v>
      </c>
      <c r="D360" s="67"/>
      <c r="E360" s="66"/>
      <c r="F360" s="63">
        <f>+'CALCULO CAPITALES'!M360</f>
        <v>0</v>
      </c>
    </row>
    <row r="361" spans="1:6" ht="15.6" x14ac:dyDescent="0.25">
      <c r="A361" s="37" t="s">
        <v>647</v>
      </c>
      <c r="B361" s="38" t="s">
        <v>639</v>
      </c>
      <c r="C361" s="9" t="s">
        <v>316</v>
      </c>
      <c r="D361" s="67"/>
      <c r="E361" s="66"/>
      <c r="F361" s="63">
        <f>+'CALCULO CAPITALES'!M361</f>
        <v>0</v>
      </c>
    </row>
    <row r="362" spans="1:6" ht="15.6" x14ac:dyDescent="0.25">
      <c r="A362" s="37" t="s">
        <v>648</v>
      </c>
      <c r="B362" s="38" t="s">
        <v>640</v>
      </c>
      <c r="C362" s="9" t="s">
        <v>316</v>
      </c>
      <c r="D362" s="67"/>
      <c r="E362" s="66"/>
      <c r="F362" s="63">
        <f>+'CALCULO CAPITALES'!M362</f>
        <v>0</v>
      </c>
    </row>
    <row r="363" spans="1:6" ht="15.6" x14ac:dyDescent="0.25">
      <c r="A363" s="37" t="s">
        <v>649</v>
      </c>
      <c r="B363" s="38" t="s">
        <v>641</v>
      </c>
      <c r="C363" s="9" t="s">
        <v>316</v>
      </c>
      <c r="D363" s="67"/>
      <c r="E363" s="66"/>
      <c r="F363" s="63">
        <f>+'CALCULO CAPITALES'!M363</f>
        <v>0</v>
      </c>
    </row>
    <row r="364" spans="1:6" ht="15.6" x14ac:dyDescent="0.25">
      <c r="A364" s="37" t="s">
        <v>650</v>
      </c>
      <c r="B364" s="38" t="s">
        <v>642</v>
      </c>
      <c r="C364" s="9" t="s">
        <v>316</v>
      </c>
      <c r="D364" s="67"/>
      <c r="E364" s="66"/>
      <c r="F364" s="63">
        <f>+'CALCULO CAPITALES'!M364</f>
        <v>0</v>
      </c>
    </row>
    <row r="365" spans="1:6" ht="15.6" x14ac:dyDescent="0.25">
      <c r="A365" s="37" t="s">
        <v>651</v>
      </c>
      <c r="B365" s="38" t="s">
        <v>643</v>
      </c>
      <c r="C365" s="9" t="s">
        <v>316</v>
      </c>
      <c r="D365" s="67"/>
      <c r="E365" s="66"/>
      <c r="F365" s="63">
        <f>+'CALCULO CAPITALES'!M365</f>
        <v>0</v>
      </c>
    </row>
    <row r="366" spans="1:6" ht="15.6" x14ac:dyDescent="0.25">
      <c r="A366" s="37" t="s">
        <v>652</v>
      </c>
      <c r="B366" s="38" t="s">
        <v>644</v>
      </c>
      <c r="C366" s="9" t="s">
        <v>316</v>
      </c>
      <c r="D366" s="67"/>
      <c r="E366" s="66"/>
      <c r="F366" s="63">
        <f>+'CALCULO CAPITALES'!M366</f>
        <v>0</v>
      </c>
    </row>
    <row r="367" spans="1:6" ht="26.4" x14ac:dyDescent="0.25">
      <c r="A367" s="37"/>
      <c r="B367" s="10" t="s">
        <v>645</v>
      </c>
      <c r="C367" s="39"/>
      <c r="D367" s="62"/>
      <c r="E367" s="59"/>
      <c r="F367" s="63"/>
    </row>
    <row r="368" spans="1:6" ht="15.6" x14ac:dyDescent="0.25">
      <c r="A368" s="37" t="s">
        <v>653</v>
      </c>
      <c r="B368" s="38" t="s">
        <v>655</v>
      </c>
      <c r="C368" s="9" t="s">
        <v>316</v>
      </c>
      <c r="D368" s="67"/>
      <c r="E368" s="66"/>
      <c r="F368" s="63">
        <f>+'CALCULO CAPITALES'!M368</f>
        <v>0</v>
      </c>
    </row>
    <row r="369" spans="1:6" ht="15.6" x14ac:dyDescent="0.25">
      <c r="A369" s="37" t="s">
        <v>654</v>
      </c>
      <c r="B369" s="38" t="s">
        <v>656</v>
      </c>
      <c r="C369" s="9" t="s">
        <v>316</v>
      </c>
      <c r="D369" s="67"/>
      <c r="E369" s="66"/>
      <c r="F369" s="63">
        <f>+'CALCULO CAPITALES'!M369</f>
        <v>0</v>
      </c>
    </row>
    <row r="370" spans="1:6" ht="15.6" x14ac:dyDescent="0.25">
      <c r="A370" s="83" t="s">
        <v>753</v>
      </c>
      <c r="B370" s="38" t="s">
        <v>754</v>
      </c>
      <c r="C370" s="9" t="s">
        <v>316</v>
      </c>
      <c r="D370" s="67"/>
      <c r="E370" s="66"/>
      <c r="F370" s="63">
        <f>+'CALCULO CAPITALES'!M370</f>
        <v>0</v>
      </c>
    </row>
    <row r="371" spans="1:6" ht="15.6" thickBot="1" x14ac:dyDescent="0.3">
      <c r="A371" s="25"/>
      <c r="B371" s="26"/>
      <c r="C371" s="27"/>
      <c r="D371" s="47"/>
      <c r="E371" s="29"/>
      <c r="F371" s="49"/>
    </row>
  </sheetData>
  <phoneticPr fontId="4" type="noConversion"/>
  <pageMargins left="0.74803149606299213" right="0.74803149606299213" top="0.78740157480314965" bottom="0.98425196850393704" header="0" footer="0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CALCULO CAPITALES</vt:lpstr>
      <vt:lpstr>PARAMETROS</vt:lpstr>
      <vt:lpstr>CALCULO RESTO LOCALIDADES</vt:lpstr>
      <vt:lpstr>CUADRO FINAL</vt:lpstr>
      <vt:lpstr>'CUADRO FINAL'!Títulos_a_imprimir</vt:lpstr>
    </vt:vector>
  </TitlesOfParts>
  <Company>ENTEL S.A.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ogarnica</dc:creator>
  <cp:lastModifiedBy>Nancy Patty</cp:lastModifiedBy>
  <cp:lastPrinted>2013-04-03T19:59:00Z</cp:lastPrinted>
  <dcterms:created xsi:type="dcterms:W3CDTF">2007-05-08T22:28:44Z</dcterms:created>
  <dcterms:modified xsi:type="dcterms:W3CDTF">2016-07-01T22:01:11Z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-1764207910</vt:i4>
  </property>
  <property fmtid="{D5CDD505-2E9C-101B-9397-08002B2CF9AE}" pid="3" name="_NewReviewCycle">
    <vt:lpwstr/>
  </property>
  <property fmtid="{D5CDD505-2E9C-101B-9397-08002B2CF9AE}" pid="4" name="_EmailSubject">
    <vt:lpwstr>INVITACIÓN DIRECTA N° 25/2008  - MANTENIMIENTO Y OPERACIÓN DE LA RED DE ACCESO URBANO, GESTION COMERCIAL Y GESTION RECUPERACION DE MORA </vt:lpwstr>
  </property>
  <property fmtid="{D5CDD505-2E9C-101B-9397-08002B2CF9AE}" pid="5" name="_AuthorEmail">
    <vt:lpwstr>pprado@entel.bo</vt:lpwstr>
  </property>
  <property fmtid="{D5CDD505-2E9C-101B-9397-08002B2CF9AE}" pid="6" name="_AuthorEmailDisplayName">
    <vt:lpwstr>Pilar Prado</vt:lpwstr>
  </property>
  <property fmtid="{D5CDD505-2E9C-101B-9397-08002B2CF9AE}" pid="7" name="_ReviewingToolsShownOnce">
    <vt:lpwstr/>
  </property>
</Properties>
</file>